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Dede Hermawan\PKMP\LAPORAN PKM\Uji validitas dan reabilitas\"/>
    </mc:Choice>
  </mc:AlternateContent>
  <xr:revisionPtr revIDLastSave="0" documentId="13_ncr:1_{C4059CF6-8C6B-4DD2-A9C5-C2AB08C54F68}" xr6:coauthVersionLast="43" xr6:coauthVersionMax="43" xr10:uidLastSave="{00000000-0000-0000-0000-000000000000}"/>
  <bookViews>
    <workbookView xWindow="-120" yWindow="-120" windowWidth="20730" windowHeight="11160" activeTab="3" xr2:uid="{24EB56CD-387D-4BE9-BA25-B8EA57EEFF03}"/>
  </bookViews>
  <sheets>
    <sheet name="Data Angket" sheetId="1" r:id="rId1"/>
    <sheet name="Uji Validitas 1" sheetId="5" r:id="rId2"/>
    <sheet name="Uji Validitas 2" sheetId="7" r:id="rId3"/>
    <sheet name="Uji Reabilitas" sheetId="6" r:id="rId4"/>
  </sheets>
  <definedNames>
    <definedName name="_xlnm.Print_Area" localSheetId="0">'Data Angket'!$A$1:$AS$54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" i="6" l="1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5" i="6"/>
  <c r="D6" i="6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D6" i="5" l="1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5" i="5"/>
  <c r="AP53" i="1" l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C53" i="1"/>
  <c r="D53" i="1"/>
  <c r="AQ53" i="1"/>
  <c r="AQ3" i="1"/>
</calcChain>
</file>

<file path=xl/sharedStrings.xml><?xml version="1.0" encoding="utf-8"?>
<sst xmlns="http://schemas.openxmlformats.org/spreadsheetml/2006/main" count="165" uniqueCount="128">
  <si>
    <t>Subjek</t>
  </si>
  <si>
    <t>No Pernyataan</t>
  </si>
  <si>
    <t>Un</t>
  </si>
  <si>
    <t>Item_1</t>
  </si>
  <si>
    <t>Item_2</t>
  </si>
  <si>
    <t>Item_3</t>
  </si>
  <si>
    <t>Item_4</t>
  </si>
  <si>
    <t>Item_5</t>
  </si>
  <si>
    <t>Item_6</t>
  </si>
  <si>
    <t>Item_7</t>
  </si>
  <si>
    <t>Item_8</t>
  </si>
  <si>
    <t>Item_9</t>
  </si>
  <si>
    <t>Item_10</t>
  </si>
  <si>
    <t>Item_11</t>
  </si>
  <si>
    <t>Item_12</t>
  </si>
  <si>
    <t>Item_13</t>
  </si>
  <si>
    <t>Item_14</t>
  </si>
  <si>
    <t>Item_15</t>
  </si>
  <si>
    <t>Item_16</t>
  </si>
  <si>
    <t>Item_17</t>
  </si>
  <si>
    <t>Item_18</t>
  </si>
  <si>
    <t>Item_19</t>
  </si>
  <si>
    <t>Item_20</t>
  </si>
  <si>
    <t>Item_21</t>
  </si>
  <si>
    <t>Item_22</t>
  </si>
  <si>
    <t>Item_23</t>
  </si>
  <si>
    <t>Item_24</t>
  </si>
  <si>
    <t>Item_25</t>
  </si>
  <si>
    <t>Item_26</t>
  </si>
  <si>
    <t>Item_27</t>
  </si>
  <si>
    <t>Item_28</t>
  </si>
  <si>
    <t>Item_29</t>
  </si>
  <si>
    <t>Item_30</t>
  </si>
  <si>
    <t>Item_31</t>
  </si>
  <si>
    <t>Item_32</t>
  </si>
  <si>
    <t>Item_33</t>
  </si>
  <si>
    <t>Item_34</t>
  </si>
  <si>
    <t>Item_35</t>
  </si>
  <si>
    <t>Item_36</t>
  </si>
  <si>
    <t>Item_37</t>
  </si>
  <si>
    <t>Item_38</t>
  </si>
  <si>
    <t>Item_39</t>
  </si>
  <si>
    <t>Item_40</t>
  </si>
  <si>
    <t>Total</t>
  </si>
  <si>
    <t>No Butir Soal</t>
  </si>
  <si>
    <t>R Hitung</t>
  </si>
  <si>
    <t>R Tabel 5% (50)</t>
  </si>
  <si>
    <t>Kriteria</t>
  </si>
  <si>
    <t>Hasil Uji Validitas Literasi Teknologi (X)</t>
  </si>
  <si>
    <t>Hasil Uji Reabilitas Literasi Teknologi (X)</t>
  </si>
  <si>
    <t>Dasar Pengambilan Keputusan</t>
  </si>
  <si>
    <t>jika Nilai alpha lebih dari 0.6 Maka Realiabel</t>
  </si>
  <si>
    <t>jika Nilai R Hitung &gt; R Tabel Maka Realiabel</t>
  </si>
  <si>
    <t>R Tabel untuk N= 50</t>
  </si>
  <si>
    <t>Keputusan</t>
  </si>
  <si>
    <t xml:space="preserve">Instrumen realiabel karena nilai Alpha lebih dari 0.6 yaitu </t>
  </si>
  <si>
    <t>jika Nilai R Hitung &lt; R Tabel Maka Tidak Realiabel</t>
  </si>
  <si>
    <t>jika Nilai R Hitung &gt; R Tabel Maka Valid</t>
  </si>
  <si>
    <t>jika Nilai R Hitung &lt; R Tabel Maka Tidak Valid</t>
  </si>
  <si>
    <t>+</t>
  </si>
  <si>
    <t>R Tabel untuk N= 47</t>
  </si>
  <si>
    <t>Corrected Item-Total Correlation</t>
  </si>
  <si>
    <r>
      <t>.604</t>
    </r>
    <r>
      <rPr>
        <vertAlign val="superscript"/>
        <sz val="12"/>
        <color indexed="8"/>
        <rFont val="Times New Roman"/>
        <family val="1"/>
      </rPr>
      <t>**</t>
    </r>
  </si>
  <si>
    <r>
      <t>.495</t>
    </r>
    <r>
      <rPr>
        <vertAlign val="superscript"/>
        <sz val="12"/>
        <color indexed="8"/>
        <rFont val="Times New Roman"/>
        <family val="1"/>
      </rPr>
      <t>**</t>
    </r>
  </si>
  <si>
    <r>
      <t>.425</t>
    </r>
    <r>
      <rPr>
        <vertAlign val="superscript"/>
        <sz val="12"/>
        <color indexed="8"/>
        <rFont val="Times New Roman"/>
        <family val="1"/>
      </rPr>
      <t>**</t>
    </r>
  </si>
  <si>
    <r>
      <t>.562</t>
    </r>
    <r>
      <rPr>
        <vertAlign val="superscript"/>
        <sz val="12"/>
        <color indexed="8"/>
        <rFont val="Times New Roman"/>
        <family val="1"/>
      </rPr>
      <t>**</t>
    </r>
  </si>
  <si>
    <r>
      <t>.532</t>
    </r>
    <r>
      <rPr>
        <vertAlign val="superscript"/>
        <sz val="12"/>
        <color indexed="8"/>
        <rFont val="Times New Roman"/>
        <family val="1"/>
      </rPr>
      <t>**</t>
    </r>
  </si>
  <si>
    <r>
      <t>.647</t>
    </r>
    <r>
      <rPr>
        <vertAlign val="superscript"/>
        <sz val="12"/>
        <color indexed="8"/>
        <rFont val="Times New Roman"/>
        <family val="1"/>
      </rPr>
      <t>**</t>
    </r>
  </si>
  <si>
    <r>
      <t>.783</t>
    </r>
    <r>
      <rPr>
        <vertAlign val="superscript"/>
        <sz val="12"/>
        <color indexed="8"/>
        <rFont val="Times New Roman"/>
        <family val="1"/>
      </rPr>
      <t>**</t>
    </r>
  </si>
  <si>
    <r>
      <t>.595</t>
    </r>
    <r>
      <rPr>
        <vertAlign val="superscript"/>
        <sz val="12"/>
        <color indexed="8"/>
        <rFont val="Times New Roman"/>
        <family val="1"/>
      </rPr>
      <t>**</t>
    </r>
  </si>
  <si>
    <r>
      <t>.589</t>
    </r>
    <r>
      <rPr>
        <vertAlign val="superscript"/>
        <sz val="12"/>
        <color indexed="8"/>
        <rFont val="Times New Roman"/>
        <family val="1"/>
      </rPr>
      <t>**</t>
    </r>
  </si>
  <si>
    <r>
      <t>.740</t>
    </r>
    <r>
      <rPr>
        <vertAlign val="superscript"/>
        <sz val="12"/>
        <color indexed="8"/>
        <rFont val="Times New Roman"/>
        <family val="1"/>
      </rPr>
      <t>**</t>
    </r>
  </si>
  <si>
    <r>
      <t>.597</t>
    </r>
    <r>
      <rPr>
        <vertAlign val="superscript"/>
        <sz val="12"/>
        <color indexed="8"/>
        <rFont val="Times New Roman"/>
        <family val="1"/>
      </rPr>
      <t>**</t>
    </r>
  </si>
  <si>
    <r>
      <t>.615</t>
    </r>
    <r>
      <rPr>
        <vertAlign val="superscript"/>
        <sz val="12"/>
        <color indexed="8"/>
        <rFont val="Times New Roman"/>
        <family val="1"/>
      </rPr>
      <t>**</t>
    </r>
  </si>
  <si>
    <r>
      <t>.706</t>
    </r>
    <r>
      <rPr>
        <vertAlign val="superscript"/>
        <sz val="12"/>
        <color indexed="8"/>
        <rFont val="Times New Roman"/>
        <family val="1"/>
      </rPr>
      <t>**</t>
    </r>
  </si>
  <si>
    <r>
      <t>.683</t>
    </r>
    <r>
      <rPr>
        <vertAlign val="superscript"/>
        <sz val="12"/>
        <color indexed="8"/>
        <rFont val="Times New Roman"/>
        <family val="1"/>
      </rPr>
      <t>**</t>
    </r>
  </si>
  <si>
    <r>
      <t>.700</t>
    </r>
    <r>
      <rPr>
        <vertAlign val="superscript"/>
        <sz val="12"/>
        <color indexed="8"/>
        <rFont val="Times New Roman"/>
        <family val="1"/>
      </rPr>
      <t>**</t>
    </r>
  </si>
  <si>
    <r>
      <t>.365</t>
    </r>
    <r>
      <rPr>
        <vertAlign val="superscript"/>
        <sz val="12"/>
        <color indexed="8"/>
        <rFont val="Times New Roman"/>
        <family val="1"/>
      </rPr>
      <t>*</t>
    </r>
  </si>
  <si>
    <r>
      <t>.587</t>
    </r>
    <r>
      <rPr>
        <vertAlign val="superscript"/>
        <sz val="12"/>
        <color indexed="8"/>
        <rFont val="Times New Roman"/>
        <family val="1"/>
      </rPr>
      <t>**</t>
    </r>
  </si>
  <si>
    <r>
      <t>.643</t>
    </r>
    <r>
      <rPr>
        <vertAlign val="superscript"/>
        <sz val="12"/>
        <color indexed="8"/>
        <rFont val="Times New Roman"/>
        <family val="1"/>
      </rPr>
      <t>**</t>
    </r>
  </si>
  <si>
    <r>
      <t>.536</t>
    </r>
    <r>
      <rPr>
        <vertAlign val="superscript"/>
        <sz val="12"/>
        <color indexed="8"/>
        <rFont val="Times New Roman"/>
        <family val="1"/>
      </rPr>
      <t>**</t>
    </r>
  </si>
  <si>
    <r>
      <t>.477</t>
    </r>
    <r>
      <rPr>
        <vertAlign val="superscript"/>
        <sz val="12"/>
        <color indexed="8"/>
        <rFont val="Times New Roman"/>
        <family val="1"/>
      </rPr>
      <t>**</t>
    </r>
  </si>
  <si>
    <r>
      <t>.432</t>
    </r>
    <r>
      <rPr>
        <vertAlign val="superscript"/>
        <sz val="12"/>
        <color indexed="8"/>
        <rFont val="Times New Roman"/>
        <family val="1"/>
      </rPr>
      <t>**</t>
    </r>
  </si>
  <si>
    <r>
      <t>.474</t>
    </r>
    <r>
      <rPr>
        <vertAlign val="superscript"/>
        <sz val="12"/>
        <color indexed="8"/>
        <rFont val="Times New Roman"/>
        <family val="1"/>
      </rPr>
      <t>**</t>
    </r>
  </si>
  <si>
    <r>
      <t>.378</t>
    </r>
    <r>
      <rPr>
        <vertAlign val="superscript"/>
        <sz val="12"/>
        <color indexed="8"/>
        <rFont val="Times New Roman"/>
        <family val="1"/>
      </rPr>
      <t>**</t>
    </r>
  </si>
  <si>
    <r>
      <t>.573</t>
    </r>
    <r>
      <rPr>
        <vertAlign val="superscript"/>
        <sz val="12"/>
        <color indexed="8"/>
        <rFont val="Times New Roman"/>
        <family val="1"/>
      </rPr>
      <t>**</t>
    </r>
  </si>
  <si>
    <r>
      <t>.558</t>
    </r>
    <r>
      <rPr>
        <vertAlign val="superscript"/>
        <sz val="12"/>
        <color indexed="8"/>
        <rFont val="Times New Roman"/>
        <family val="1"/>
      </rPr>
      <t>**</t>
    </r>
  </si>
  <si>
    <r>
      <t>.543</t>
    </r>
    <r>
      <rPr>
        <vertAlign val="superscript"/>
        <sz val="12"/>
        <color indexed="8"/>
        <rFont val="Times New Roman"/>
        <family val="1"/>
      </rPr>
      <t>**</t>
    </r>
  </si>
  <si>
    <r>
      <t>.467</t>
    </r>
    <r>
      <rPr>
        <vertAlign val="superscript"/>
        <sz val="12"/>
        <color indexed="8"/>
        <rFont val="Times New Roman"/>
        <family val="1"/>
      </rPr>
      <t>**</t>
    </r>
  </si>
  <si>
    <r>
      <t>.465</t>
    </r>
    <r>
      <rPr>
        <vertAlign val="superscript"/>
        <sz val="12"/>
        <color indexed="8"/>
        <rFont val="Times New Roman"/>
        <family val="1"/>
      </rPr>
      <t>**</t>
    </r>
  </si>
  <si>
    <r>
      <t>.346</t>
    </r>
    <r>
      <rPr>
        <vertAlign val="superscript"/>
        <sz val="12"/>
        <color indexed="8"/>
        <rFont val="Times New Roman"/>
        <family val="1"/>
      </rPr>
      <t>*</t>
    </r>
  </si>
  <si>
    <r>
      <t>.608</t>
    </r>
    <r>
      <rPr>
        <vertAlign val="superscript"/>
        <sz val="12"/>
        <color indexed="8"/>
        <rFont val="Times New Roman"/>
        <family val="1"/>
      </rPr>
      <t>**</t>
    </r>
  </si>
  <si>
    <r>
      <t>.439</t>
    </r>
    <r>
      <rPr>
        <vertAlign val="superscript"/>
        <sz val="12"/>
        <color indexed="8"/>
        <rFont val="Times New Roman"/>
        <family val="1"/>
      </rPr>
      <t>**</t>
    </r>
  </si>
  <si>
    <r>
      <t>.735</t>
    </r>
    <r>
      <rPr>
        <vertAlign val="superscript"/>
        <sz val="12"/>
        <color indexed="8"/>
        <rFont val="Times New Roman"/>
        <family val="1"/>
      </rPr>
      <t>**</t>
    </r>
  </si>
  <si>
    <r>
      <t>.327</t>
    </r>
    <r>
      <rPr>
        <vertAlign val="superscript"/>
        <sz val="12"/>
        <color indexed="8"/>
        <rFont val="Times New Roman"/>
        <family val="1"/>
      </rPr>
      <t>*</t>
    </r>
  </si>
  <si>
    <r>
      <t>.624</t>
    </r>
    <r>
      <rPr>
        <vertAlign val="superscript"/>
        <sz val="12"/>
        <color indexed="8"/>
        <rFont val="Times New Roman"/>
        <family val="1"/>
      </rPr>
      <t>**</t>
    </r>
  </si>
  <si>
    <t>K atau jumlah Variabel sebanyak 1, Maka diketahui df = N-K (df = 47-1 = 46) yaitu 0.291</t>
  </si>
  <si>
    <t>Product Moment (Pearson Correlation)</t>
  </si>
  <si>
    <t>Dilakukan setelah Item 1, 9, 23 dan 30 didiskualifikasi</t>
  </si>
  <si>
    <t>Case Processing Summary</t>
  </si>
  <si>
    <t/>
  </si>
  <si>
    <t>N</t>
  </si>
  <si>
    <t>%</t>
  </si>
  <si>
    <t>Cases</t>
  </si>
  <si>
    <t>Valid</t>
  </si>
  <si>
    <t>a. Listwise deletion based on all variables in the procedure.</t>
  </si>
  <si>
    <r>
      <t>Excluded</t>
    </r>
    <r>
      <rPr>
        <vertAlign val="superscript"/>
        <sz val="9"/>
        <color indexed="8"/>
        <rFont val="Arial"/>
        <family val="2"/>
      </rPr>
      <t>a</t>
    </r>
  </si>
  <si>
    <t>Reliability Statistics</t>
  </si>
  <si>
    <t>Cronbach's Alpha</t>
  </si>
  <si>
    <t>N of Items</t>
  </si>
  <si>
    <t>Uji reabilitas (Cronbach's Alpha if Item Deleted)</t>
  </si>
  <si>
    <t>Jumlah Valid dengan jumlah N = 47</t>
  </si>
  <si>
    <t>Nilai correlasi item (setiap item) &gt; 0.291 menunjukan butir realiabel.</t>
  </si>
  <si>
    <t xml:space="preserve"> Artinya item dapat digunakan sebagai alat pengambilan data</t>
  </si>
  <si>
    <t>Nilai Alpha 0.934 maka semua item pertanyaan angket adalah</t>
  </si>
  <si>
    <t xml:space="preserve"> reliabel atau konsisten</t>
  </si>
  <si>
    <t xml:space="preserve">Nilai correlasi item (setiap item) &gt; 0.291 menunjukan butir valid. </t>
  </si>
  <si>
    <t>Artinya item dapat digunakan sebagai alat pengambilan data</t>
  </si>
  <si>
    <t xml:space="preserve">Maka Keputusannya adalah Item Nomor 1,19, 23, 30 </t>
  </si>
  <si>
    <t>didiskualifikasi sehingga tersisa 36 Item</t>
  </si>
  <si>
    <t xml:space="preserve">Lihat Bintang 2 (*) Mak artinya Korelasi tapi Lemah, Jika Bintang 2 (**) </t>
  </si>
  <si>
    <t>Artinya Korelasi Kuat</t>
  </si>
  <si>
    <t xml:space="preserve">K atau jumlah Variabel sebanyak 1, </t>
  </si>
  <si>
    <t>Maka diketahui df = N-K (df = 47-1 = 46) yaitu 0.291</t>
  </si>
  <si>
    <t xml:space="preserve">Lihat Bintang 2 (*) Mak artinya Korelasi tapi Lemah, </t>
  </si>
  <si>
    <t>Jika Bintang 2 (**) Artinya Korelasi Kuat</t>
  </si>
  <si>
    <t>Maka Keputusannya adalah Item Nomor 1,19, 23, 30</t>
  </si>
  <si>
    <t xml:space="preserve"> didiskualifikasi sehingga tersisa 36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</si>
</sst>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.000"/>
    <numFmt numFmtId="165" formatCode="###0"/>
    <numFmt numFmtId="166" formatCode="###0.0"/>
  </numFmts>
  <fonts count="1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Times New Roman"/>
      <family val="1"/>
    </font>
    <font>
      <vertAlign val="superscript"/>
      <sz val="9"/>
      <color indexed="8"/>
      <name val="Arial"/>
      <family val="2"/>
    </font>
    <font>
      <sz val="12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b/>
      <sz val="9"/>
      <color indexed="8"/>
      <name val="Arial Bold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6">
    <xf numFmtId="0" fontId="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/>
    <xf numFmtId="0" fontId="0" fillId="2" borderId="0" xfId="0" applyFill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0" fillId="2" borderId="1" xfId="0" applyFill="1" applyBorder="1"/>
    <xf numFmtId="0" fontId="4" fillId="3" borderId="1" xfId="0" applyFont="1" applyFill="1" applyBorder="1"/>
    <xf numFmtId="0" fontId="1" fillId="4" borderId="0" xfId="0" applyFont="1" applyFill="1"/>
    <xf numFmtId="0" fontId="0" fillId="4" borderId="0" xfId="0" applyFill="1"/>
    <xf numFmtId="0" fontId="3" fillId="4" borderId="0" xfId="0" applyFont="1" applyFill="1"/>
    <xf numFmtId="0" fontId="4" fillId="2" borderId="1" xfId="0" applyFont="1" applyFill="1" applyBorder="1"/>
    <xf numFmtId="0" fontId="4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2" borderId="1" xfId="0" applyFont="1" applyFill="1" applyBorder="1"/>
    <xf numFmtId="0" fontId="1" fillId="0" borderId="1" xfId="0" applyFont="1" applyFill="1" applyBorder="1" applyAlignment="1">
      <alignment horizontal="center"/>
    </xf>
    <xf numFmtId="164" fontId="8" fillId="0" borderId="1" xfId="1" applyNumberFormat="1" applyFont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11" fillId="0" borderId="1" xfId="4" applyFont="1" applyBorder="1" applyAlignment="1">
      <alignment horizontal="right" vertical="center"/>
    </xf>
    <xf numFmtId="0" fontId="0" fillId="0" borderId="0" xfId="0" applyFill="1"/>
    <xf numFmtId="164" fontId="11" fillId="0" borderId="1" xfId="5" applyNumberFormat="1" applyFont="1" applyBorder="1" applyAlignment="1">
      <alignment horizontal="center" vertical="center"/>
    </xf>
    <xf numFmtId="0" fontId="0" fillId="5" borderId="0" xfId="0" applyFill="1"/>
    <xf numFmtId="0" fontId="1" fillId="5" borderId="0" xfId="0" applyFont="1" applyFill="1"/>
    <xf numFmtId="0" fontId="0" fillId="5" borderId="1" xfId="0" applyFill="1" applyBorder="1" applyAlignment="1">
      <alignment horizontal="center"/>
    </xf>
    <xf numFmtId="164" fontId="11" fillId="5" borderId="1" xfId="4" applyNumberFormat="1" applyFont="1" applyFill="1" applyBorder="1" applyAlignment="1">
      <alignment horizontal="right" vertical="center"/>
    </xf>
    <xf numFmtId="0" fontId="0" fillId="5" borderId="3" xfId="0" applyFill="1" applyBorder="1" applyAlignment="1">
      <alignment horizontal="center"/>
    </xf>
    <xf numFmtId="164" fontId="11" fillId="5" borderId="1" xfId="5" applyNumberFormat="1" applyFont="1" applyFill="1" applyBorder="1" applyAlignment="1">
      <alignment horizontal="center" vertical="center"/>
    </xf>
    <xf numFmtId="0" fontId="5" fillId="0" borderId="0" xfId="2"/>
    <xf numFmtId="0" fontId="6" fillId="0" borderId="4" xfId="2" applyFont="1" applyBorder="1" applyAlignment="1">
      <alignment horizontal="center" wrapText="1"/>
    </xf>
    <xf numFmtId="0" fontId="6" fillId="0" borderId="10" xfId="2" applyFont="1" applyBorder="1" applyAlignment="1">
      <alignment horizontal="center" wrapText="1"/>
    </xf>
    <xf numFmtId="0" fontId="6" fillId="0" borderId="15" xfId="2" applyFont="1" applyBorder="1" applyAlignment="1">
      <alignment horizontal="left" vertical="top" wrapText="1"/>
    </xf>
    <xf numFmtId="165" fontId="6" fillId="0" borderId="16" xfId="2" applyNumberFormat="1" applyFont="1" applyBorder="1" applyAlignment="1">
      <alignment horizontal="right" vertical="center"/>
    </xf>
    <xf numFmtId="166" fontId="6" fillId="0" borderId="7" xfId="2" applyNumberFormat="1" applyFont="1" applyBorder="1" applyAlignment="1">
      <alignment horizontal="right" vertical="center"/>
    </xf>
    <xf numFmtId="0" fontId="6" fillId="0" borderId="18" xfId="2" applyFont="1" applyBorder="1" applyAlignment="1">
      <alignment horizontal="left" vertical="top" wrapText="1"/>
    </xf>
    <xf numFmtId="165" fontId="6" fillId="0" borderId="19" xfId="2" applyNumberFormat="1" applyFont="1" applyBorder="1" applyAlignment="1">
      <alignment horizontal="right" vertical="center"/>
    </xf>
    <xf numFmtId="166" fontId="6" fillId="0" borderId="20" xfId="2" applyNumberFormat="1" applyFont="1" applyBorder="1" applyAlignment="1">
      <alignment horizontal="right" vertical="center"/>
    </xf>
    <xf numFmtId="0" fontId="6" fillId="5" borderId="12" xfId="2" applyFont="1" applyFill="1" applyBorder="1" applyAlignment="1">
      <alignment horizontal="left" vertical="top" wrapText="1"/>
    </xf>
    <xf numFmtId="165" fontId="6" fillId="5" borderId="13" xfId="2" applyNumberFormat="1" applyFont="1" applyFill="1" applyBorder="1" applyAlignment="1">
      <alignment horizontal="right" vertical="center"/>
    </xf>
    <xf numFmtId="166" fontId="6" fillId="5" borderId="6" xfId="2" applyNumberFormat="1" applyFont="1" applyFill="1" applyBorder="1" applyAlignment="1">
      <alignment horizontal="right" vertical="center"/>
    </xf>
    <xf numFmtId="164" fontId="6" fillId="5" borderId="4" xfId="2" applyNumberFormat="1" applyFont="1" applyFill="1" applyBorder="1" applyAlignment="1">
      <alignment horizontal="right" vertical="center"/>
    </xf>
    <xf numFmtId="165" fontId="6" fillId="5" borderId="10" xfId="2" applyNumberFormat="1" applyFont="1" applyFill="1" applyBorder="1" applyAlignment="1">
      <alignment horizontal="right" vertical="center"/>
    </xf>
    <xf numFmtId="0" fontId="5" fillId="5" borderId="0" xfId="2" applyFill="1"/>
    <xf numFmtId="0" fontId="6" fillId="0" borderId="4" xfId="2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1" fillId="0" borderId="1" xfId="2" applyNumberFormat="1" applyFont="1" applyBorder="1" applyAlignment="1">
      <alignment horizontal="center" vertical="center"/>
    </xf>
    <xf numFmtId="164" fontId="6" fillId="0" borderId="1" xfId="2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9" fillId="5" borderId="5" xfId="3" applyFont="1" applyFill="1" applyBorder="1" applyAlignment="1">
      <alignment horizontal="center"/>
    </xf>
    <xf numFmtId="0" fontId="9" fillId="5" borderId="0" xfId="3" applyFont="1" applyFill="1" applyBorder="1" applyAlignment="1">
      <alignment horizontal="center"/>
    </xf>
    <xf numFmtId="0" fontId="13" fillId="5" borderId="0" xfId="2" applyFont="1" applyFill="1" applyBorder="1" applyAlignment="1">
      <alignment horizontal="center" vertical="center" wrapText="1"/>
    </xf>
    <xf numFmtId="0" fontId="6" fillId="0" borderId="8" xfId="2" applyFont="1" applyBorder="1" applyAlignment="1">
      <alignment horizontal="left" wrapText="1"/>
    </xf>
    <xf numFmtId="0" fontId="6" fillId="0" borderId="9" xfId="2" applyFont="1" applyBorder="1" applyAlignment="1">
      <alignment horizontal="left" wrapText="1"/>
    </xf>
    <xf numFmtId="0" fontId="6" fillId="0" borderId="11" xfId="2" applyFont="1" applyBorder="1" applyAlignment="1">
      <alignment horizontal="left" vertical="top" wrapText="1"/>
    </xf>
    <xf numFmtId="0" fontId="6" fillId="0" borderId="14" xfId="2" applyFont="1" applyBorder="1" applyAlignment="1">
      <alignment horizontal="left" vertical="top" wrapText="1"/>
    </xf>
    <xf numFmtId="0" fontId="6" fillId="0" borderId="17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left" vertical="top" wrapText="1"/>
    </xf>
    <xf numFmtId="0" fontId="1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ont="1" applyFill="1" applyBorder="1"/>
    <xf numFmtId="0" fontId="0" fillId="4" borderId="0" xfId="0" applyFill="1" applyBorder="1"/>
  </cellXfs>
  <cellStyles count="6">
    <cellStyle name="Normal" xfId="0" builtinId="0"/>
    <cellStyle name="Normal_Sheet1" xfId="3" xr:uid="{A2094EF0-8EE8-4D35-9629-DC20227C8941}"/>
    <cellStyle name="Normal_Uji Reabilitas" xfId="1" xr:uid="{0F104AAA-95BC-4F1E-B1E4-578CD1C2084B}"/>
    <cellStyle name="Normal_Uji Reabilitas_1" xfId="2" xr:uid="{79F6796B-9185-4DC9-B221-A8D574CBF819}"/>
    <cellStyle name="Normal_Uji Validitas 1" xfId="4" xr:uid="{68AC3E4A-7D22-4A0F-88C7-E6905DA0A864}"/>
    <cellStyle name="Normal_Uji Validitas 2" xfId="5" xr:uid="{277C8072-114D-4385-80C8-3EDB946C69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D672-9652-4469-B43C-EDBB41D7A474}">
  <dimension ref="A1:AR620"/>
  <sheetViews>
    <sheetView view="pageBreakPreview" zoomScale="115" zoomScaleNormal="100" zoomScaleSheetLayoutView="115" workbookViewId="0">
      <selection sqref="A1:XFD1048576"/>
    </sheetView>
  </sheetViews>
  <sheetFormatPr defaultRowHeight="15.75" x14ac:dyDescent="0.25"/>
  <cols>
    <col min="1" max="1" width="6.875" style="2" bestFit="1" customWidth="1"/>
    <col min="3" max="5" width="6.875" bestFit="1" customWidth="1"/>
    <col min="6" max="6" width="6.875" style="4" bestFit="1" customWidth="1"/>
    <col min="7" max="7" width="6.875" bestFit="1" customWidth="1"/>
    <col min="8" max="8" width="6.875" style="5" bestFit="1" customWidth="1"/>
    <col min="9" max="11" width="6.875" bestFit="1" customWidth="1"/>
    <col min="12" max="12" width="7.875" style="5" bestFit="1" customWidth="1"/>
    <col min="13" max="16" width="7.875" bestFit="1" customWidth="1"/>
    <col min="17" max="17" width="7.875" style="5" bestFit="1" customWidth="1"/>
    <col min="18" max="18" width="7.875" bestFit="1" customWidth="1"/>
    <col min="19" max="19" width="7.875" style="5" bestFit="1" customWidth="1"/>
    <col min="20" max="20" width="7.875" bestFit="1" customWidth="1"/>
    <col min="21" max="23" width="7.875" style="5" bestFit="1" customWidth="1"/>
    <col min="24" max="24" width="7.875" bestFit="1" customWidth="1"/>
    <col min="25" max="25" width="7.875" style="5" bestFit="1" customWidth="1"/>
    <col min="26" max="26" width="7.875" bestFit="1" customWidth="1"/>
    <col min="27" max="27" width="7.875" style="5" bestFit="1" customWidth="1"/>
    <col min="28" max="32" width="7.875" bestFit="1" customWidth="1"/>
    <col min="33" max="34" width="7.875" style="5" bestFit="1" customWidth="1"/>
    <col min="35" max="35" width="7.875" bestFit="1" customWidth="1"/>
    <col min="36" max="38" width="7.875" style="5" bestFit="1" customWidth="1"/>
    <col min="39" max="39" width="7.875" bestFit="1" customWidth="1"/>
    <col min="40" max="40" width="7.875" style="5" bestFit="1" customWidth="1"/>
    <col min="41" max="42" width="7.875" bestFit="1" customWidth="1"/>
    <col min="43" max="43" width="5.5" bestFit="1" customWidth="1"/>
  </cols>
  <sheetData>
    <row r="1" spans="1:43" x14ac:dyDescent="0.25">
      <c r="A1" s="54" t="s">
        <v>1</v>
      </c>
      <c r="B1" s="54"/>
      <c r="C1" s="6" t="s">
        <v>3</v>
      </c>
      <c r="D1" s="6" t="s">
        <v>4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9</v>
      </c>
      <c r="J1" s="6" t="s">
        <v>10</v>
      </c>
      <c r="K1" s="6" t="s">
        <v>11</v>
      </c>
      <c r="L1" s="6" t="s">
        <v>12</v>
      </c>
      <c r="M1" s="6" t="s">
        <v>13</v>
      </c>
      <c r="N1" s="6" t="s">
        <v>14</v>
      </c>
      <c r="O1" s="6" t="s">
        <v>15</v>
      </c>
      <c r="P1" s="6" t="s">
        <v>16</v>
      </c>
      <c r="Q1" s="6" t="s">
        <v>17</v>
      </c>
      <c r="R1" s="6" t="s">
        <v>18</v>
      </c>
      <c r="S1" s="6" t="s">
        <v>19</v>
      </c>
      <c r="T1" s="6" t="s">
        <v>20</v>
      </c>
      <c r="U1" s="6" t="s">
        <v>21</v>
      </c>
      <c r="V1" s="6" t="s">
        <v>22</v>
      </c>
      <c r="W1" s="6" t="s">
        <v>23</v>
      </c>
      <c r="X1" s="6" t="s">
        <v>24</v>
      </c>
      <c r="Y1" s="6" t="s">
        <v>25</v>
      </c>
      <c r="Z1" s="6" t="s">
        <v>26</v>
      </c>
      <c r="AA1" s="6" t="s">
        <v>27</v>
      </c>
      <c r="AB1" s="6" t="s">
        <v>28</v>
      </c>
      <c r="AC1" s="6" t="s">
        <v>29</v>
      </c>
      <c r="AD1" s="6" t="s">
        <v>30</v>
      </c>
      <c r="AE1" s="6" t="s">
        <v>31</v>
      </c>
      <c r="AF1" s="6" t="s">
        <v>32</v>
      </c>
      <c r="AG1" s="6" t="s">
        <v>33</v>
      </c>
      <c r="AH1" s="6" t="s">
        <v>34</v>
      </c>
      <c r="AI1" s="6" t="s">
        <v>35</v>
      </c>
      <c r="AJ1" s="6" t="s">
        <v>36</v>
      </c>
      <c r="AK1" s="6" t="s">
        <v>37</v>
      </c>
      <c r="AL1" s="6" t="s">
        <v>38</v>
      </c>
      <c r="AM1" s="6" t="s">
        <v>39</v>
      </c>
      <c r="AN1" s="6" t="s">
        <v>40</v>
      </c>
      <c r="AO1" s="6" t="s">
        <v>41</v>
      </c>
      <c r="AP1" s="6" t="s">
        <v>42</v>
      </c>
      <c r="AQ1" s="23" t="s">
        <v>43</v>
      </c>
    </row>
    <row r="2" spans="1:43" s="3" customFormat="1" x14ac:dyDescent="0.25">
      <c r="A2" s="7" t="s">
        <v>0</v>
      </c>
      <c r="B2" s="7"/>
      <c r="C2" s="7"/>
      <c r="D2" s="7"/>
      <c r="E2" s="7"/>
      <c r="F2" s="8" t="s">
        <v>2</v>
      </c>
      <c r="G2" s="7"/>
      <c r="H2" s="9" t="s">
        <v>2</v>
      </c>
      <c r="I2" s="7"/>
      <c r="J2" s="7"/>
      <c r="K2" s="7"/>
      <c r="L2" s="9" t="s">
        <v>2</v>
      </c>
      <c r="M2" s="7"/>
      <c r="N2" s="7"/>
      <c r="O2" s="7"/>
      <c r="P2" s="7"/>
      <c r="Q2" s="9" t="s">
        <v>2</v>
      </c>
      <c r="R2" s="7"/>
      <c r="S2" s="9" t="s">
        <v>2</v>
      </c>
      <c r="T2" s="7"/>
      <c r="U2" s="9" t="s">
        <v>2</v>
      </c>
      <c r="V2" s="9" t="s">
        <v>2</v>
      </c>
      <c r="W2" s="9" t="s">
        <v>2</v>
      </c>
      <c r="X2" s="7"/>
      <c r="Y2" s="9" t="s">
        <v>2</v>
      </c>
      <c r="Z2" s="7"/>
      <c r="AA2" s="9" t="s">
        <v>2</v>
      </c>
      <c r="AB2" s="7"/>
      <c r="AC2" s="7"/>
      <c r="AD2" s="7"/>
      <c r="AE2" s="7"/>
      <c r="AF2" s="7"/>
      <c r="AG2" s="9" t="s">
        <v>2</v>
      </c>
      <c r="AH2" s="9" t="s">
        <v>2</v>
      </c>
      <c r="AI2" s="7"/>
      <c r="AJ2" s="9" t="s">
        <v>2</v>
      </c>
      <c r="AK2" s="9" t="s">
        <v>2</v>
      </c>
      <c r="AL2" s="9" t="s">
        <v>2</v>
      </c>
      <c r="AM2" s="7"/>
      <c r="AN2" s="9" t="s">
        <v>2</v>
      </c>
      <c r="AO2" s="7"/>
      <c r="AP2" s="7"/>
      <c r="AQ2" s="7"/>
    </row>
    <row r="3" spans="1:43" x14ac:dyDescent="0.25">
      <c r="A3" s="7">
        <v>1</v>
      </c>
      <c r="B3" s="13"/>
      <c r="C3" s="10">
        <v>4</v>
      </c>
      <c r="D3" s="10">
        <v>3</v>
      </c>
      <c r="E3" s="10">
        <v>3</v>
      </c>
      <c r="F3" s="11">
        <v>3</v>
      </c>
      <c r="G3" s="10">
        <v>3</v>
      </c>
      <c r="H3" s="12">
        <v>1</v>
      </c>
      <c r="I3" s="10">
        <v>3</v>
      </c>
      <c r="J3" s="10">
        <v>3</v>
      </c>
      <c r="K3" s="10">
        <v>3</v>
      </c>
      <c r="L3" s="12">
        <v>1</v>
      </c>
      <c r="M3" s="10">
        <v>2</v>
      </c>
      <c r="N3" s="10">
        <v>4</v>
      </c>
      <c r="O3" s="10">
        <v>3</v>
      </c>
      <c r="P3" s="10">
        <v>2</v>
      </c>
      <c r="Q3" s="12">
        <v>1</v>
      </c>
      <c r="R3" s="10">
        <v>1</v>
      </c>
      <c r="S3" s="12">
        <v>1</v>
      </c>
      <c r="T3" s="10">
        <v>3</v>
      </c>
      <c r="U3" s="12">
        <v>4</v>
      </c>
      <c r="V3" s="12">
        <v>0</v>
      </c>
      <c r="W3" s="12">
        <v>1</v>
      </c>
      <c r="X3" s="10">
        <v>0</v>
      </c>
      <c r="Y3" s="12">
        <v>4</v>
      </c>
      <c r="Z3" s="10">
        <v>0</v>
      </c>
      <c r="AA3" s="12">
        <v>4</v>
      </c>
      <c r="AB3" s="10">
        <v>1</v>
      </c>
      <c r="AC3" s="10">
        <v>0</v>
      </c>
      <c r="AD3" s="10">
        <v>0</v>
      </c>
      <c r="AE3" s="10">
        <v>0</v>
      </c>
      <c r="AF3" s="10">
        <v>3</v>
      </c>
      <c r="AG3" s="12">
        <v>1</v>
      </c>
      <c r="AH3" s="12">
        <v>1</v>
      </c>
      <c r="AI3" s="10">
        <v>3</v>
      </c>
      <c r="AJ3" s="12">
        <v>1</v>
      </c>
      <c r="AK3" s="12">
        <v>1</v>
      </c>
      <c r="AL3" s="12">
        <v>1</v>
      </c>
      <c r="AM3" s="10">
        <v>1</v>
      </c>
      <c r="AN3" s="12">
        <v>0</v>
      </c>
      <c r="AO3" s="10">
        <v>3</v>
      </c>
      <c r="AP3" s="10">
        <v>1</v>
      </c>
      <c r="AQ3" s="6">
        <f>SUM(C3:AP3)</f>
        <v>74</v>
      </c>
    </row>
    <row r="4" spans="1:43" x14ac:dyDescent="0.25">
      <c r="A4" s="7">
        <v>2</v>
      </c>
      <c r="B4" s="13"/>
      <c r="C4" s="10">
        <v>4</v>
      </c>
      <c r="D4" s="10">
        <v>3</v>
      </c>
      <c r="E4" s="10">
        <v>3</v>
      </c>
      <c r="F4" s="11">
        <v>3</v>
      </c>
      <c r="G4" s="10">
        <v>3</v>
      </c>
      <c r="H4" s="12">
        <v>4</v>
      </c>
      <c r="I4" s="10">
        <v>3</v>
      </c>
      <c r="J4" s="10">
        <v>3</v>
      </c>
      <c r="K4" s="10">
        <v>2</v>
      </c>
      <c r="L4" s="12">
        <v>3</v>
      </c>
      <c r="M4" s="10">
        <v>3</v>
      </c>
      <c r="N4" s="10">
        <v>2</v>
      </c>
      <c r="O4" s="10">
        <v>3</v>
      </c>
      <c r="P4" s="10">
        <v>2</v>
      </c>
      <c r="Q4" s="12">
        <v>2</v>
      </c>
      <c r="R4" s="10">
        <v>2</v>
      </c>
      <c r="S4" s="12">
        <v>2</v>
      </c>
      <c r="T4" s="10">
        <v>3</v>
      </c>
      <c r="U4" s="12">
        <v>4</v>
      </c>
      <c r="V4" s="12">
        <v>2</v>
      </c>
      <c r="W4" s="12">
        <v>3</v>
      </c>
      <c r="X4" s="10">
        <v>2</v>
      </c>
      <c r="Y4" s="12">
        <v>2</v>
      </c>
      <c r="Z4" s="10">
        <v>2</v>
      </c>
      <c r="AA4" s="12">
        <v>3</v>
      </c>
      <c r="AB4" s="10">
        <v>2</v>
      </c>
      <c r="AC4" s="10">
        <v>1</v>
      </c>
      <c r="AD4" s="10">
        <v>1</v>
      </c>
      <c r="AE4" s="10">
        <v>1</v>
      </c>
      <c r="AF4" s="10">
        <v>2</v>
      </c>
      <c r="AG4" s="12">
        <v>2</v>
      </c>
      <c r="AH4" s="12">
        <v>2</v>
      </c>
      <c r="AI4" s="10">
        <v>2</v>
      </c>
      <c r="AJ4" s="12">
        <v>2</v>
      </c>
      <c r="AK4" s="12">
        <v>1</v>
      </c>
      <c r="AL4" s="12">
        <v>1</v>
      </c>
      <c r="AM4" s="10">
        <v>2</v>
      </c>
      <c r="AN4" s="12">
        <v>2</v>
      </c>
      <c r="AO4" s="10">
        <v>3</v>
      </c>
      <c r="AP4" s="10">
        <v>2</v>
      </c>
      <c r="AQ4" s="6">
        <f t="shared" ref="AQ4:AQ52" si="0">SUM(C4:AP4)</f>
        <v>94</v>
      </c>
    </row>
    <row r="5" spans="1:43" x14ac:dyDescent="0.25">
      <c r="A5" s="7">
        <v>3</v>
      </c>
      <c r="B5" s="13"/>
      <c r="C5" s="10">
        <v>4</v>
      </c>
      <c r="D5" s="10">
        <v>3</v>
      </c>
      <c r="E5" s="10">
        <v>3</v>
      </c>
      <c r="F5" s="11">
        <v>3</v>
      </c>
      <c r="G5" s="10">
        <v>3</v>
      </c>
      <c r="H5" s="12">
        <v>4</v>
      </c>
      <c r="I5" s="10">
        <v>3</v>
      </c>
      <c r="J5" s="10">
        <v>3</v>
      </c>
      <c r="K5" s="10">
        <v>2</v>
      </c>
      <c r="L5" s="12">
        <v>3</v>
      </c>
      <c r="M5" s="10">
        <v>4</v>
      </c>
      <c r="N5" s="10">
        <v>2</v>
      </c>
      <c r="O5" s="10">
        <v>3</v>
      </c>
      <c r="P5" s="10">
        <v>2</v>
      </c>
      <c r="Q5" s="12">
        <v>2</v>
      </c>
      <c r="R5" s="10">
        <v>2</v>
      </c>
      <c r="S5" s="12">
        <v>2</v>
      </c>
      <c r="T5" s="10">
        <v>3</v>
      </c>
      <c r="U5" s="12">
        <v>4</v>
      </c>
      <c r="V5" s="12">
        <v>2</v>
      </c>
      <c r="W5" s="12">
        <v>3</v>
      </c>
      <c r="X5" s="10">
        <v>2</v>
      </c>
      <c r="Y5" s="12">
        <v>2</v>
      </c>
      <c r="Z5" s="10">
        <v>2</v>
      </c>
      <c r="AA5" s="12">
        <v>3</v>
      </c>
      <c r="AB5" s="10">
        <v>2</v>
      </c>
      <c r="AC5" s="10">
        <v>1</v>
      </c>
      <c r="AD5" s="10">
        <v>1</v>
      </c>
      <c r="AE5" s="10">
        <v>1</v>
      </c>
      <c r="AF5" s="10">
        <v>2</v>
      </c>
      <c r="AG5" s="12">
        <v>2</v>
      </c>
      <c r="AH5" s="12">
        <v>2</v>
      </c>
      <c r="AI5" s="10">
        <v>2</v>
      </c>
      <c r="AJ5" s="12">
        <v>2</v>
      </c>
      <c r="AK5" s="12">
        <v>1</v>
      </c>
      <c r="AL5" s="12">
        <v>1</v>
      </c>
      <c r="AM5" s="10">
        <v>2</v>
      </c>
      <c r="AN5" s="12">
        <v>2</v>
      </c>
      <c r="AO5" s="10">
        <v>3</v>
      </c>
      <c r="AP5" s="10">
        <v>2</v>
      </c>
      <c r="AQ5" s="6">
        <f t="shared" si="0"/>
        <v>95</v>
      </c>
    </row>
    <row r="6" spans="1:43" x14ac:dyDescent="0.25">
      <c r="A6" s="7">
        <v>4</v>
      </c>
      <c r="B6" s="13"/>
      <c r="C6" s="10">
        <v>4</v>
      </c>
      <c r="D6" s="10">
        <v>4</v>
      </c>
      <c r="E6" s="10">
        <v>4</v>
      </c>
      <c r="F6" s="11">
        <v>1</v>
      </c>
      <c r="G6" s="10">
        <v>3</v>
      </c>
      <c r="H6" s="12">
        <v>4</v>
      </c>
      <c r="I6" s="10">
        <v>2</v>
      </c>
      <c r="J6" s="10">
        <v>3</v>
      </c>
      <c r="K6" s="10">
        <v>3</v>
      </c>
      <c r="L6" s="12">
        <v>3</v>
      </c>
      <c r="M6" s="10">
        <v>3</v>
      </c>
      <c r="N6" s="10">
        <v>4</v>
      </c>
      <c r="O6" s="10">
        <v>3</v>
      </c>
      <c r="P6" s="10">
        <v>3</v>
      </c>
      <c r="Q6" s="12">
        <v>3</v>
      </c>
      <c r="R6" s="10">
        <v>3</v>
      </c>
      <c r="S6" s="12">
        <v>2</v>
      </c>
      <c r="T6" s="10">
        <v>3</v>
      </c>
      <c r="U6" s="12">
        <v>3</v>
      </c>
      <c r="V6" s="12">
        <v>2</v>
      </c>
      <c r="W6" s="12">
        <v>2</v>
      </c>
      <c r="X6" s="10">
        <v>3</v>
      </c>
      <c r="Y6" s="12">
        <v>3</v>
      </c>
      <c r="Z6" s="10">
        <v>2</v>
      </c>
      <c r="AA6" s="12">
        <v>3</v>
      </c>
      <c r="AB6" s="10">
        <v>2</v>
      </c>
      <c r="AC6" s="10">
        <v>1</v>
      </c>
      <c r="AD6" s="10">
        <v>3</v>
      </c>
      <c r="AE6" s="10">
        <v>1</v>
      </c>
      <c r="AF6" s="10">
        <v>3</v>
      </c>
      <c r="AG6" s="12">
        <v>1</v>
      </c>
      <c r="AH6" s="12">
        <v>1</v>
      </c>
      <c r="AI6" s="10">
        <v>3</v>
      </c>
      <c r="AJ6" s="12">
        <v>2</v>
      </c>
      <c r="AK6" s="12">
        <v>1</v>
      </c>
      <c r="AL6" s="12">
        <v>2</v>
      </c>
      <c r="AM6" s="10">
        <v>3</v>
      </c>
      <c r="AN6" s="12">
        <v>3</v>
      </c>
      <c r="AO6" s="10">
        <v>3</v>
      </c>
      <c r="AP6" s="10">
        <v>3</v>
      </c>
      <c r="AQ6" s="6">
        <f t="shared" si="0"/>
        <v>105</v>
      </c>
    </row>
    <row r="7" spans="1:43" x14ac:dyDescent="0.25">
      <c r="A7" s="7">
        <v>5</v>
      </c>
      <c r="B7" s="13"/>
      <c r="C7" s="10">
        <v>3</v>
      </c>
      <c r="D7" s="10">
        <v>3</v>
      </c>
      <c r="E7" s="10">
        <v>3</v>
      </c>
      <c r="F7" s="11">
        <v>3</v>
      </c>
      <c r="G7" s="10">
        <v>3</v>
      </c>
      <c r="H7" s="12">
        <v>1</v>
      </c>
      <c r="I7" s="10">
        <v>3</v>
      </c>
      <c r="J7" s="10">
        <v>3</v>
      </c>
      <c r="K7" s="10">
        <v>3</v>
      </c>
      <c r="L7" s="12">
        <v>3</v>
      </c>
      <c r="M7" s="10">
        <v>3</v>
      </c>
      <c r="N7" s="10">
        <v>3</v>
      </c>
      <c r="O7" s="10">
        <v>3</v>
      </c>
      <c r="P7" s="10">
        <v>3</v>
      </c>
      <c r="Q7" s="12">
        <v>3</v>
      </c>
      <c r="R7" s="10">
        <v>1</v>
      </c>
      <c r="S7" s="12">
        <v>1</v>
      </c>
      <c r="T7" s="10">
        <v>3</v>
      </c>
      <c r="U7" s="12">
        <v>3</v>
      </c>
      <c r="V7" s="12">
        <v>3</v>
      </c>
      <c r="W7" s="12">
        <v>1</v>
      </c>
      <c r="X7" s="10">
        <v>1</v>
      </c>
      <c r="Y7" s="12">
        <v>1</v>
      </c>
      <c r="Z7" s="10">
        <v>1</v>
      </c>
      <c r="AA7" s="12">
        <v>1</v>
      </c>
      <c r="AB7" s="10">
        <v>3</v>
      </c>
      <c r="AC7" s="10">
        <v>3</v>
      </c>
      <c r="AD7" s="10">
        <v>1</v>
      </c>
      <c r="AE7" s="10">
        <v>1</v>
      </c>
      <c r="AF7" s="10">
        <v>3</v>
      </c>
      <c r="AG7" s="12">
        <v>3</v>
      </c>
      <c r="AH7" s="12">
        <v>3</v>
      </c>
      <c r="AI7" s="10">
        <v>3</v>
      </c>
      <c r="AJ7" s="12">
        <v>1</v>
      </c>
      <c r="AK7" s="12">
        <v>1</v>
      </c>
      <c r="AL7" s="12">
        <v>1</v>
      </c>
      <c r="AM7" s="10">
        <v>1</v>
      </c>
      <c r="AN7" s="12">
        <v>1</v>
      </c>
      <c r="AO7" s="10">
        <v>3</v>
      </c>
      <c r="AP7" s="10">
        <v>3</v>
      </c>
      <c r="AQ7" s="6">
        <f t="shared" si="0"/>
        <v>90</v>
      </c>
    </row>
    <row r="8" spans="1:43" x14ac:dyDescent="0.25">
      <c r="A8" s="7">
        <v>6</v>
      </c>
      <c r="B8" s="13"/>
      <c r="C8" s="10">
        <v>3</v>
      </c>
      <c r="D8" s="10">
        <v>4</v>
      </c>
      <c r="E8" s="10">
        <v>4</v>
      </c>
      <c r="F8" s="11">
        <v>0</v>
      </c>
      <c r="G8" s="10">
        <v>4</v>
      </c>
      <c r="H8" s="12">
        <v>4</v>
      </c>
      <c r="I8" s="10">
        <v>4</v>
      </c>
      <c r="J8" s="10">
        <v>4</v>
      </c>
      <c r="K8" s="10">
        <v>4</v>
      </c>
      <c r="L8" s="12">
        <v>0</v>
      </c>
      <c r="M8" s="10">
        <v>4</v>
      </c>
      <c r="N8" s="10">
        <v>4</v>
      </c>
      <c r="O8" s="10">
        <v>4</v>
      </c>
      <c r="P8" s="10">
        <v>4</v>
      </c>
      <c r="Q8" s="12">
        <v>4</v>
      </c>
      <c r="R8" s="10">
        <v>4</v>
      </c>
      <c r="S8" s="12">
        <v>4</v>
      </c>
      <c r="T8" s="10">
        <v>4</v>
      </c>
      <c r="U8" s="12">
        <v>4</v>
      </c>
      <c r="V8" s="12">
        <v>4</v>
      </c>
      <c r="W8" s="12">
        <v>4</v>
      </c>
      <c r="X8" s="10">
        <v>4</v>
      </c>
      <c r="Y8" s="12">
        <v>3</v>
      </c>
      <c r="Z8" s="10">
        <v>3</v>
      </c>
      <c r="AA8" s="12">
        <v>4</v>
      </c>
      <c r="AB8" s="10">
        <v>4</v>
      </c>
      <c r="AC8" s="10">
        <v>3</v>
      </c>
      <c r="AD8" s="10">
        <v>2</v>
      </c>
      <c r="AE8" s="10">
        <v>2</v>
      </c>
      <c r="AF8" s="10">
        <v>3</v>
      </c>
      <c r="AG8" s="12">
        <v>3</v>
      </c>
      <c r="AH8" s="12">
        <v>3</v>
      </c>
      <c r="AI8" s="10">
        <v>4</v>
      </c>
      <c r="AJ8" s="12">
        <v>3</v>
      </c>
      <c r="AK8" s="12">
        <v>3</v>
      </c>
      <c r="AL8" s="12">
        <v>1</v>
      </c>
      <c r="AM8" s="10">
        <v>3</v>
      </c>
      <c r="AN8" s="12">
        <v>1</v>
      </c>
      <c r="AO8" s="10">
        <v>4</v>
      </c>
      <c r="AP8" s="10">
        <v>4</v>
      </c>
      <c r="AQ8" s="6">
        <f t="shared" si="0"/>
        <v>132</v>
      </c>
    </row>
    <row r="9" spans="1:43" x14ac:dyDescent="0.25">
      <c r="A9" s="7">
        <v>7</v>
      </c>
      <c r="B9" s="13"/>
      <c r="C9" s="10">
        <v>4</v>
      </c>
      <c r="D9" s="10">
        <v>3</v>
      </c>
      <c r="E9" s="10">
        <v>4</v>
      </c>
      <c r="F9" s="11">
        <v>3</v>
      </c>
      <c r="G9" s="10">
        <v>3</v>
      </c>
      <c r="H9" s="12">
        <v>3</v>
      </c>
      <c r="I9" s="10">
        <v>1</v>
      </c>
      <c r="J9" s="10">
        <v>2</v>
      </c>
      <c r="K9" s="10">
        <v>1</v>
      </c>
      <c r="L9" s="12">
        <v>3</v>
      </c>
      <c r="M9" s="10">
        <v>2</v>
      </c>
      <c r="N9" s="10">
        <v>2</v>
      </c>
      <c r="O9" s="10">
        <v>3</v>
      </c>
      <c r="P9" s="10">
        <v>2</v>
      </c>
      <c r="Q9" s="12">
        <v>3</v>
      </c>
      <c r="R9" s="10">
        <v>2</v>
      </c>
      <c r="S9" s="12">
        <v>2</v>
      </c>
      <c r="T9" s="10">
        <v>2</v>
      </c>
      <c r="U9" s="12">
        <v>3</v>
      </c>
      <c r="V9" s="12">
        <v>2</v>
      </c>
      <c r="W9" s="12">
        <v>2</v>
      </c>
      <c r="X9" s="10">
        <v>2</v>
      </c>
      <c r="Y9" s="12">
        <v>2</v>
      </c>
      <c r="Z9" s="10">
        <v>3</v>
      </c>
      <c r="AA9" s="12">
        <v>1</v>
      </c>
      <c r="AB9" s="10">
        <v>1</v>
      </c>
      <c r="AC9" s="10">
        <v>1</v>
      </c>
      <c r="AD9" s="10">
        <v>1</v>
      </c>
      <c r="AE9" s="10">
        <v>2</v>
      </c>
      <c r="AF9" s="10">
        <v>3</v>
      </c>
      <c r="AG9" s="12">
        <v>4</v>
      </c>
      <c r="AH9" s="12">
        <v>1</v>
      </c>
      <c r="AI9" s="10">
        <v>2</v>
      </c>
      <c r="AJ9" s="12">
        <v>1</v>
      </c>
      <c r="AK9" s="12">
        <v>1</v>
      </c>
      <c r="AL9" s="12">
        <v>1</v>
      </c>
      <c r="AM9" s="10">
        <v>2</v>
      </c>
      <c r="AN9" s="12">
        <v>2</v>
      </c>
      <c r="AO9" s="10">
        <v>3</v>
      </c>
      <c r="AP9" s="10">
        <v>3</v>
      </c>
      <c r="AQ9" s="6">
        <f t="shared" si="0"/>
        <v>88</v>
      </c>
    </row>
    <row r="10" spans="1:43" x14ac:dyDescent="0.25">
      <c r="A10" s="7">
        <v>8</v>
      </c>
      <c r="B10" s="13"/>
      <c r="C10" s="10">
        <v>4</v>
      </c>
      <c r="D10" s="10">
        <v>1</v>
      </c>
      <c r="E10" s="10">
        <v>3</v>
      </c>
      <c r="F10" s="11">
        <v>1</v>
      </c>
      <c r="G10" s="10">
        <v>1</v>
      </c>
      <c r="H10" s="12">
        <v>1</v>
      </c>
      <c r="I10" s="10">
        <v>1</v>
      </c>
      <c r="J10" s="10">
        <v>1</v>
      </c>
      <c r="K10" s="10">
        <v>2</v>
      </c>
      <c r="L10" s="12">
        <v>1</v>
      </c>
      <c r="M10" s="10">
        <v>3</v>
      </c>
      <c r="N10" s="10">
        <v>1</v>
      </c>
      <c r="O10" s="10">
        <v>3</v>
      </c>
      <c r="P10" s="10">
        <v>1</v>
      </c>
      <c r="Q10" s="12">
        <v>2</v>
      </c>
      <c r="R10" s="10">
        <v>1</v>
      </c>
      <c r="S10" s="12">
        <v>1</v>
      </c>
      <c r="T10" s="10">
        <v>3</v>
      </c>
      <c r="U10" s="12">
        <v>3</v>
      </c>
      <c r="V10" s="12">
        <v>1</v>
      </c>
      <c r="W10" s="12">
        <v>2</v>
      </c>
      <c r="X10" s="10">
        <v>1</v>
      </c>
      <c r="Y10" s="12">
        <v>1</v>
      </c>
      <c r="Z10" s="10">
        <v>1</v>
      </c>
      <c r="AA10" s="12">
        <v>2</v>
      </c>
      <c r="AB10" s="10">
        <v>3</v>
      </c>
      <c r="AC10" s="10">
        <v>2</v>
      </c>
      <c r="AD10" s="10">
        <v>2</v>
      </c>
      <c r="AE10" s="10">
        <v>1</v>
      </c>
      <c r="AF10" s="10">
        <v>3</v>
      </c>
      <c r="AG10" s="12">
        <v>1</v>
      </c>
      <c r="AH10" s="12">
        <v>1</v>
      </c>
      <c r="AI10" s="10">
        <v>1</v>
      </c>
      <c r="AJ10" s="12">
        <v>1</v>
      </c>
      <c r="AK10" s="12">
        <v>1</v>
      </c>
      <c r="AL10" s="12">
        <v>1</v>
      </c>
      <c r="AM10" s="10">
        <v>1</v>
      </c>
      <c r="AN10" s="12">
        <v>1</v>
      </c>
      <c r="AO10" s="10">
        <v>3</v>
      </c>
      <c r="AP10" s="10">
        <v>1</v>
      </c>
      <c r="AQ10" s="6">
        <f t="shared" si="0"/>
        <v>65</v>
      </c>
    </row>
    <row r="11" spans="1:43" x14ac:dyDescent="0.25">
      <c r="A11" s="7">
        <v>9</v>
      </c>
      <c r="B11" s="13"/>
      <c r="C11" s="10">
        <v>2</v>
      </c>
      <c r="D11" s="10">
        <v>3</v>
      </c>
      <c r="E11" s="10">
        <v>3</v>
      </c>
      <c r="F11" s="11">
        <v>4</v>
      </c>
      <c r="G11" s="10">
        <v>3</v>
      </c>
      <c r="H11" s="12">
        <v>4</v>
      </c>
      <c r="I11" s="10">
        <v>3</v>
      </c>
      <c r="J11" s="10">
        <v>3</v>
      </c>
      <c r="K11" s="10">
        <v>2</v>
      </c>
      <c r="L11" s="12">
        <v>2</v>
      </c>
      <c r="M11" s="10">
        <v>4</v>
      </c>
      <c r="N11" s="10">
        <v>4</v>
      </c>
      <c r="O11" s="10">
        <v>4</v>
      </c>
      <c r="P11" s="10">
        <v>3</v>
      </c>
      <c r="Q11" s="12">
        <v>4</v>
      </c>
      <c r="R11" s="10">
        <v>3</v>
      </c>
      <c r="S11" s="12">
        <v>4</v>
      </c>
      <c r="T11" s="10">
        <v>3</v>
      </c>
      <c r="U11" s="12">
        <v>4</v>
      </c>
      <c r="V11" s="12">
        <v>2</v>
      </c>
      <c r="W11" s="12">
        <v>3</v>
      </c>
      <c r="X11" s="10">
        <v>1</v>
      </c>
      <c r="Y11" s="12">
        <v>1</v>
      </c>
      <c r="Z11" s="10">
        <v>3</v>
      </c>
      <c r="AA11" s="12">
        <v>3</v>
      </c>
      <c r="AB11" s="10">
        <v>3</v>
      </c>
      <c r="AC11" s="10">
        <v>1</v>
      </c>
      <c r="AD11" s="10">
        <v>1</v>
      </c>
      <c r="AE11" s="10">
        <v>1</v>
      </c>
      <c r="AF11" s="10">
        <v>3</v>
      </c>
      <c r="AG11" s="12">
        <v>3</v>
      </c>
      <c r="AH11" s="12">
        <v>3</v>
      </c>
      <c r="AI11" s="10">
        <v>3</v>
      </c>
      <c r="AJ11" s="12">
        <v>3</v>
      </c>
      <c r="AK11" s="12">
        <v>3</v>
      </c>
      <c r="AL11" s="12">
        <v>2</v>
      </c>
      <c r="AM11" s="10">
        <v>2</v>
      </c>
      <c r="AN11" s="12">
        <v>3</v>
      </c>
      <c r="AO11" s="10">
        <v>3</v>
      </c>
      <c r="AP11" s="10">
        <v>2</v>
      </c>
      <c r="AQ11" s="6">
        <f t="shared" si="0"/>
        <v>111</v>
      </c>
    </row>
    <row r="12" spans="1:43" x14ac:dyDescent="0.25">
      <c r="A12" s="7">
        <v>10</v>
      </c>
      <c r="B12" s="13"/>
      <c r="C12" s="10">
        <v>4</v>
      </c>
      <c r="D12" s="10">
        <v>4</v>
      </c>
      <c r="E12" s="10">
        <v>3</v>
      </c>
      <c r="F12" s="11">
        <v>4</v>
      </c>
      <c r="G12" s="10">
        <v>3</v>
      </c>
      <c r="H12" s="12">
        <v>4</v>
      </c>
      <c r="I12" s="10">
        <v>3</v>
      </c>
      <c r="J12" s="10">
        <v>3</v>
      </c>
      <c r="K12" s="10">
        <v>2</v>
      </c>
      <c r="L12" s="12">
        <v>2</v>
      </c>
      <c r="M12" s="10">
        <v>3</v>
      </c>
      <c r="N12" s="10">
        <v>3</v>
      </c>
      <c r="O12" s="10">
        <v>3</v>
      </c>
      <c r="P12" s="10">
        <v>3</v>
      </c>
      <c r="Q12" s="12">
        <v>3</v>
      </c>
      <c r="R12" s="10">
        <v>3</v>
      </c>
      <c r="S12" s="12">
        <v>2</v>
      </c>
      <c r="T12" s="10">
        <v>3</v>
      </c>
      <c r="U12" s="12">
        <v>3</v>
      </c>
      <c r="V12" s="12">
        <v>1</v>
      </c>
      <c r="W12" s="12">
        <v>1</v>
      </c>
      <c r="X12" s="10">
        <v>1</v>
      </c>
      <c r="Y12" s="12">
        <v>1</v>
      </c>
      <c r="Z12" s="10">
        <v>3</v>
      </c>
      <c r="AA12" s="12">
        <v>3</v>
      </c>
      <c r="AB12" s="10">
        <v>1</v>
      </c>
      <c r="AC12" s="10">
        <v>1</v>
      </c>
      <c r="AD12" s="10">
        <v>1</v>
      </c>
      <c r="AE12" s="10">
        <v>1</v>
      </c>
      <c r="AF12" s="10">
        <v>2</v>
      </c>
      <c r="AG12" s="12">
        <v>1</v>
      </c>
      <c r="AH12" s="12">
        <v>1</v>
      </c>
      <c r="AI12" s="10">
        <v>3</v>
      </c>
      <c r="AJ12" s="12">
        <v>1</v>
      </c>
      <c r="AK12" s="12">
        <v>2</v>
      </c>
      <c r="AL12" s="12">
        <v>2</v>
      </c>
      <c r="AM12" s="10">
        <v>2</v>
      </c>
      <c r="AN12" s="12">
        <v>2</v>
      </c>
      <c r="AO12" s="10">
        <v>1</v>
      </c>
      <c r="AP12" s="10">
        <v>1</v>
      </c>
      <c r="AQ12" s="6">
        <f t="shared" si="0"/>
        <v>90</v>
      </c>
    </row>
    <row r="13" spans="1:43" x14ac:dyDescent="0.25">
      <c r="A13" s="7">
        <v>11</v>
      </c>
      <c r="B13" s="13"/>
      <c r="C13" s="10">
        <v>4</v>
      </c>
      <c r="D13" s="10">
        <v>3</v>
      </c>
      <c r="E13" s="10">
        <v>3</v>
      </c>
      <c r="F13" s="11">
        <v>2</v>
      </c>
      <c r="G13" s="10">
        <v>3</v>
      </c>
      <c r="H13" s="12">
        <v>2</v>
      </c>
      <c r="I13" s="10">
        <v>3</v>
      </c>
      <c r="J13" s="10">
        <v>3</v>
      </c>
      <c r="K13" s="10">
        <v>2</v>
      </c>
      <c r="L13" s="12">
        <v>2</v>
      </c>
      <c r="M13" s="10">
        <v>3</v>
      </c>
      <c r="N13" s="10">
        <v>3</v>
      </c>
      <c r="O13" s="10">
        <v>3</v>
      </c>
      <c r="P13" s="10">
        <v>3</v>
      </c>
      <c r="Q13" s="12">
        <v>3</v>
      </c>
      <c r="R13" s="10">
        <v>2</v>
      </c>
      <c r="S13" s="12">
        <v>4</v>
      </c>
      <c r="T13" s="10">
        <v>2</v>
      </c>
      <c r="U13" s="12">
        <v>2</v>
      </c>
      <c r="V13" s="12">
        <v>2</v>
      </c>
      <c r="W13" s="12">
        <v>2</v>
      </c>
      <c r="X13" s="10">
        <v>2</v>
      </c>
      <c r="Y13" s="12">
        <v>2</v>
      </c>
      <c r="Z13" s="10">
        <v>2</v>
      </c>
      <c r="AA13" s="12">
        <v>2</v>
      </c>
      <c r="AB13" s="10">
        <v>3</v>
      </c>
      <c r="AC13" s="10">
        <v>3</v>
      </c>
      <c r="AD13" s="10">
        <v>2</v>
      </c>
      <c r="AE13" s="10">
        <v>2</v>
      </c>
      <c r="AF13" s="10">
        <v>2</v>
      </c>
      <c r="AG13" s="12">
        <v>2</v>
      </c>
      <c r="AH13" s="12">
        <v>3</v>
      </c>
      <c r="AI13" s="10">
        <v>3</v>
      </c>
      <c r="AJ13" s="12">
        <v>3</v>
      </c>
      <c r="AK13" s="12">
        <v>2</v>
      </c>
      <c r="AL13" s="12">
        <v>2</v>
      </c>
      <c r="AM13" s="10">
        <v>3</v>
      </c>
      <c r="AN13" s="12">
        <v>3</v>
      </c>
      <c r="AO13" s="10">
        <v>3</v>
      </c>
      <c r="AP13" s="10">
        <v>3</v>
      </c>
      <c r="AQ13" s="6">
        <f t="shared" si="0"/>
        <v>103</v>
      </c>
    </row>
    <row r="14" spans="1:43" x14ac:dyDescent="0.25">
      <c r="A14" s="7">
        <v>12</v>
      </c>
      <c r="B14" s="13"/>
      <c r="C14" s="10">
        <v>4</v>
      </c>
      <c r="D14" s="10">
        <v>4</v>
      </c>
      <c r="E14" s="10">
        <v>4</v>
      </c>
      <c r="F14" s="11">
        <v>4</v>
      </c>
      <c r="G14" s="10">
        <v>4</v>
      </c>
      <c r="H14" s="12">
        <v>3</v>
      </c>
      <c r="I14" s="10">
        <v>3</v>
      </c>
      <c r="J14" s="10">
        <v>4</v>
      </c>
      <c r="K14" s="10">
        <v>3</v>
      </c>
      <c r="L14" s="12">
        <v>4</v>
      </c>
      <c r="M14" s="10">
        <v>4</v>
      </c>
      <c r="N14" s="10">
        <v>3</v>
      </c>
      <c r="O14" s="10">
        <v>4</v>
      </c>
      <c r="P14" s="10">
        <v>3</v>
      </c>
      <c r="Q14" s="12">
        <v>4</v>
      </c>
      <c r="R14" s="10">
        <v>3</v>
      </c>
      <c r="S14" s="12">
        <v>4</v>
      </c>
      <c r="T14" s="10">
        <v>4</v>
      </c>
      <c r="U14" s="12">
        <v>4</v>
      </c>
      <c r="V14" s="12">
        <v>3</v>
      </c>
      <c r="W14" s="12">
        <v>3</v>
      </c>
      <c r="X14" s="10">
        <v>3</v>
      </c>
      <c r="Y14" s="12">
        <v>3</v>
      </c>
      <c r="Z14" s="10">
        <v>3</v>
      </c>
      <c r="AA14" s="12">
        <v>4</v>
      </c>
      <c r="AB14" s="10">
        <v>4</v>
      </c>
      <c r="AC14" s="10">
        <v>2</v>
      </c>
      <c r="AD14" s="10">
        <v>2</v>
      </c>
      <c r="AE14" s="10">
        <v>2</v>
      </c>
      <c r="AF14" s="10">
        <v>3</v>
      </c>
      <c r="AG14" s="12">
        <v>4</v>
      </c>
      <c r="AH14" s="12">
        <v>4</v>
      </c>
      <c r="AI14" s="10">
        <v>3</v>
      </c>
      <c r="AJ14" s="12">
        <v>2</v>
      </c>
      <c r="AK14" s="12">
        <v>4</v>
      </c>
      <c r="AL14" s="12">
        <v>3</v>
      </c>
      <c r="AM14" s="10">
        <v>3</v>
      </c>
      <c r="AN14" s="12">
        <v>3</v>
      </c>
      <c r="AO14" s="10">
        <v>3</v>
      </c>
      <c r="AP14" s="10">
        <v>3</v>
      </c>
      <c r="AQ14" s="6">
        <f t="shared" si="0"/>
        <v>134</v>
      </c>
    </row>
    <row r="15" spans="1:43" x14ac:dyDescent="0.25">
      <c r="A15" s="7">
        <v>13</v>
      </c>
      <c r="B15" s="13"/>
      <c r="C15" s="10">
        <v>4</v>
      </c>
      <c r="D15" s="10">
        <v>4</v>
      </c>
      <c r="E15" s="10">
        <v>4</v>
      </c>
      <c r="F15" s="11">
        <v>4</v>
      </c>
      <c r="G15" s="10">
        <v>4</v>
      </c>
      <c r="H15" s="12">
        <v>4</v>
      </c>
      <c r="I15" s="10">
        <v>3</v>
      </c>
      <c r="J15" s="10">
        <v>4</v>
      </c>
      <c r="K15" s="10">
        <v>2</v>
      </c>
      <c r="L15" s="12">
        <v>3</v>
      </c>
      <c r="M15" s="10">
        <v>4</v>
      </c>
      <c r="N15" s="10">
        <v>3</v>
      </c>
      <c r="O15" s="10">
        <v>4</v>
      </c>
      <c r="P15" s="10">
        <v>3</v>
      </c>
      <c r="Q15" s="12">
        <v>3</v>
      </c>
      <c r="R15" s="10">
        <v>3</v>
      </c>
      <c r="S15" s="12">
        <v>4</v>
      </c>
      <c r="T15" s="10">
        <v>3</v>
      </c>
      <c r="U15" s="12">
        <v>4</v>
      </c>
      <c r="V15" s="12">
        <v>3</v>
      </c>
      <c r="W15" s="12">
        <v>3</v>
      </c>
      <c r="X15" s="10">
        <v>2</v>
      </c>
      <c r="Y15" s="12">
        <v>2</v>
      </c>
      <c r="Z15" s="10">
        <v>2</v>
      </c>
      <c r="AA15" s="12">
        <v>2</v>
      </c>
      <c r="AB15" s="10">
        <v>2</v>
      </c>
      <c r="AC15" s="10">
        <v>2</v>
      </c>
      <c r="AD15" s="10">
        <v>2</v>
      </c>
      <c r="AE15" s="10">
        <v>2</v>
      </c>
      <c r="AF15" s="10">
        <v>2</v>
      </c>
      <c r="AG15" s="17">
        <v>2</v>
      </c>
      <c r="AH15" s="17">
        <v>2</v>
      </c>
      <c r="AI15" s="18">
        <v>2</v>
      </c>
      <c r="AJ15" s="17">
        <v>2</v>
      </c>
      <c r="AK15" s="17">
        <v>2</v>
      </c>
      <c r="AL15" s="17">
        <v>2</v>
      </c>
      <c r="AM15" s="10">
        <v>2</v>
      </c>
      <c r="AN15" s="12">
        <v>2</v>
      </c>
      <c r="AO15" s="10">
        <v>3</v>
      </c>
      <c r="AP15" s="10">
        <v>3</v>
      </c>
      <c r="AQ15" s="6">
        <f t="shared" si="0"/>
        <v>113</v>
      </c>
    </row>
    <row r="16" spans="1:43" x14ac:dyDescent="0.25">
      <c r="A16" s="7">
        <v>14</v>
      </c>
      <c r="B16" s="13"/>
      <c r="C16" s="10">
        <v>4</v>
      </c>
      <c r="D16" s="10">
        <v>4</v>
      </c>
      <c r="E16" s="10">
        <v>4</v>
      </c>
      <c r="F16" s="11">
        <v>4</v>
      </c>
      <c r="G16" s="10">
        <v>4</v>
      </c>
      <c r="H16" s="12">
        <v>3</v>
      </c>
      <c r="I16" s="10">
        <v>3</v>
      </c>
      <c r="J16" s="10">
        <v>3</v>
      </c>
      <c r="K16" s="10">
        <v>3</v>
      </c>
      <c r="L16" s="12">
        <v>2</v>
      </c>
      <c r="M16" s="10">
        <v>3</v>
      </c>
      <c r="N16" s="10">
        <v>3</v>
      </c>
      <c r="O16" s="10">
        <v>3</v>
      </c>
      <c r="P16" s="10">
        <v>2</v>
      </c>
      <c r="Q16" s="12">
        <v>3</v>
      </c>
      <c r="R16" s="10">
        <v>2</v>
      </c>
      <c r="S16" s="12">
        <v>3</v>
      </c>
      <c r="T16" s="10">
        <v>3</v>
      </c>
      <c r="U16" s="12">
        <v>3</v>
      </c>
      <c r="V16" s="12">
        <v>2</v>
      </c>
      <c r="W16" s="12">
        <v>3</v>
      </c>
      <c r="X16" s="10">
        <v>2</v>
      </c>
      <c r="Y16" s="12">
        <v>2</v>
      </c>
      <c r="Z16" s="10">
        <v>3</v>
      </c>
      <c r="AA16" s="12">
        <v>2</v>
      </c>
      <c r="AB16" s="10">
        <v>3</v>
      </c>
      <c r="AC16" s="10">
        <v>3</v>
      </c>
      <c r="AD16" s="10">
        <v>3</v>
      </c>
      <c r="AE16" s="10">
        <v>2</v>
      </c>
      <c r="AF16" s="10">
        <v>2</v>
      </c>
      <c r="AG16" s="12">
        <v>2</v>
      </c>
      <c r="AH16" s="12">
        <v>1</v>
      </c>
      <c r="AI16" s="10">
        <v>3</v>
      </c>
      <c r="AJ16" s="12">
        <v>2</v>
      </c>
      <c r="AK16" s="12">
        <v>3</v>
      </c>
      <c r="AL16" s="12">
        <v>3</v>
      </c>
      <c r="AM16" s="10">
        <v>2</v>
      </c>
      <c r="AN16" s="12">
        <v>2</v>
      </c>
      <c r="AO16" s="10">
        <v>2</v>
      </c>
      <c r="AP16" s="10">
        <v>2</v>
      </c>
      <c r="AQ16" s="6">
        <f t="shared" si="0"/>
        <v>108</v>
      </c>
    </row>
    <row r="17" spans="1:43" x14ac:dyDescent="0.25">
      <c r="A17" s="7">
        <v>15</v>
      </c>
      <c r="B17" s="13"/>
      <c r="C17" s="10">
        <v>4</v>
      </c>
      <c r="D17" s="10">
        <v>4</v>
      </c>
      <c r="E17" s="10">
        <v>4</v>
      </c>
      <c r="F17" s="11">
        <v>4</v>
      </c>
      <c r="G17" s="10">
        <v>3</v>
      </c>
      <c r="H17" s="12">
        <v>4</v>
      </c>
      <c r="I17" s="10">
        <v>1</v>
      </c>
      <c r="J17" s="10">
        <v>2</v>
      </c>
      <c r="K17" s="10">
        <v>3</v>
      </c>
      <c r="L17" s="12">
        <v>0</v>
      </c>
      <c r="M17" s="10">
        <v>3</v>
      </c>
      <c r="N17" s="10">
        <v>3</v>
      </c>
      <c r="O17" s="10">
        <v>3</v>
      </c>
      <c r="P17" s="10">
        <v>1</v>
      </c>
      <c r="Q17" s="12">
        <v>1</v>
      </c>
      <c r="R17" s="10">
        <v>2</v>
      </c>
      <c r="S17" s="12">
        <v>1</v>
      </c>
      <c r="T17" s="10">
        <v>4</v>
      </c>
      <c r="U17" s="12">
        <v>4</v>
      </c>
      <c r="V17" s="12">
        <v>0</v>
      </c>
      <c r="W17" s="12">
        <v>0</v>
      </c>
      <c r="X17" s="10">
        <v>0</v>
      </c>
      <c r="Y17" s="12">
        <v>0</v>
      </c>
      <c r="Z17" s="10">
        <v>0</v>
      </c>
      <c r="AA17" s="12">
        <v>0</v>
      </c>
      <c r="AB17" s="10">
        <v>3</v>
      </c>
      <c r="AC17" s="10">
        <v>3</v>
      </c>
      <c r="AD17" s="10">
        <v>0</v>
      </c>
      <c r="AE17" s="10">
        <v>0</v>
      </c>
      <c r="AF17" s="10">
        <v>2</v>
      </c>
      <c r="AG17" s="12">
        <v>1</v>
      </c>
      <c r="AH17" s="12">
        <v>2</v>
      </c>
      <c r="AI17" s="10">
        <v>3</v>
      </c>
      <c r="AJ17" s="12">
        <v>1</v>
      </c>
      <c r="AK17" s="12">
        <v>1</v>
      </c>
      <c r="AL17" s="12">
        <v>1</v>
      </c>
      <c r="AM17" s="10">
        <v>0</v>
      </c>
      <c r="AN17" s="12">
        <v>0</v>
      </c>
      <c r="AO17" s="10">
        <v>2</v>
      </c>
      <c r="AP17" s="10">
        <v>0</v>
      </c>
      <c r="AQ17" s="6">
        <f t="shared" si="0"/>
        <v>70</v>
      </c>
    </row>
    <row r="18" spans="1:43" x14ac:dyDescent="0.25">
      <c r="A18" s="7">
        <v>16</v>
      </c>
      <c r="B18" s="13"/>
      <c r="C18" s="10">
        <v>4</v>
      </c>
      <c r="D18" s="10">
        <v>4</v>
      </c>
      <c r="E18" s="10">
        <v>3</v>
      </c>
      <c r="F18" s="11">
        <v>4</v>
      </c>
      <c r="G18" s="10">
        <v>3</v>
      </c>
      <c r="H18" s="12">
        <v>4</v>
      </c>
      <c r="I18" s="10">
        <v>3</v>
      </c>
      <c r="J18" s="10">
        <v>2</v>
      </c>
      <c r="K18" s="10">
        <v>3</v>
      </c>
      <c r="L18" s="12">
        <v>2</v>
      </c>
      <c r="M18" s="10">
        <v>3</v>
      </c>
      <c r="N18" s="10">
        <v>4</v>
      </c>
      <c r="O18" s="10">
        <v>4</v>
      </c>
      <c r="P18" s="10">
        <v>4</v>
      </c>
      <c r="Q18" s="12">
        <v>4</v>
      </c>
      <c r="R18" s="10">
        <v>3</v>
      </c>
      <c r="S18" s="12">
        <v>3</v>
      </c>
      <c r="T18" s="10">
        <v>1</v>
      </c>
      <c r="U18" s="12">
        <v>4</v>
      </c>
      <c r="V18" s="12">
        <v>3</v>
      </c>
      <c r="W18" s="12">
        <v>4</v>
      </c>
      <c r="X18" s="10">
        <v>2</v>
      </c>
      <c r="Y18" s="12">
        <v>1</v>
      </c>
      <c r="Z18" s="10">
        <v>1</v>
      </c>
      <c r="AA18" s="12">
        <v>1</v>
      </c>
      <c r="AB18" s="10">
        <v>0</v>
      </c>
      <c r="AC18" s="10">
        <v>3</v>
      </c>
      <c r="AD18" s="10">
        <v>1</v>
      </c>
      <c r="AE18" s="10">
        <v>1</v>
      </c>
      <c r="AF18" s="10">
        <v>3</v>
      </c>
      <c r="AG18" s="12">
        <v>3</v>
      </c>
      <c r="AH18" s="12">
        <v>1</v>
      </c>
      <c r="AI18" s="10">
        <v>1</v>
      </c>
      <c r="AJ18" s="12">
        <v>1</v>
      </c>
      <c r="AK18" s="12">
        <v>2</v>
      </c>
      <c r="AL18" s="12">
        <v>1</v>
      </c>
      <c r="AM18" s="10">
        <v>3</v>
      </c>
      <c r="AN18" s="12">
        <v>3</v>
      </c>
      <c r="AO18" s="10">
        <v>3</v>
      </c>
      <c r="AP18" s="10">
        <v>1</v>
      </c>
      <c r="AQ18" s="6">
        <f t="shared" si="0"/>
        <v>101</v>
      </c>
    </row>
    <row r="19" spans="1:43" x14ac:dyDescent="0.25">
      <c r="A19" s="7">
        <v>17</v>
      </c>
      <c r="B19" s="13"/>
      <c r="C19" s="10">
        <v>3</v>
      </c>
      <c r="D19" s="10">
        <v>3</v>
      </c>
      <c r="E19" s="10">
        <v>3</v>
      </c>
      <c r="F19" s="11">
        <v>3</v>
      </c>
      <c r="G19" s="10">
        <v>3</v>
      </c>
      <c r="H19" s="12">
        <v>3</v>
      </c>
      <c r="I19" s="10">
        <v>3</v>
      </c>
      <c r="J19" s="10">
        <v>3</v>
      </c>
      <c r="K19" s="10">
        <v>3</v>
      </c>
      <c r="L19" s="12">
        <v>3</v>
      </c>
      <c r="M19" s="10">
        <v>3</v>
      </c>
      <c r="N19" s="10">
        <v>3</v>
      </c>
      <c r="O19" s="10">
        <v>3</v>
      </c>
      <c r="P19" s="10">
        <v>3</v>
      </c>
      <c r="Q19" s="12">
        <v>4</v>
      </c>
      <c r="R19" s="10">
        <v>3</v>
      </c>
      <c r="S19" s="12">
        <v>1</v>
      </c>
      <c r="T19" s="10">
        <v>3</v>
      </c>
      <c r="U19" s="12">
        <v>3</v>
      </c>
      <c r="V19" s="12">
        <v>1</v>
      </c>
      <c r="W19" s="12">
        <v>1</v>
      </c>
      <c r="X19" s="10">
        <v>2</v>
      </c>
      <c r="Y19" s="12">
        <v>1</v>
      </c>
      <c r="Z19" s="10">
        <v>2</v>
      </c>
      <c r="AA19" s="12">
        <v>2</v>
      </c>
      <c r="AB19" s="10">
        <v>2</v>
      </c>
      <c r="AC19" s="10">
        <v>3</v>
      </c>
      <c r="AD19" s="10">
        <v>3</v>
      </c>
      <c r="AE19" s="10">
        <v>3</v>
      </c>
      <c r="AF19" s="10">
        <v>3</v>
      </c>
      <c r="AG19" s="12">
        <v>3</v>
      </c>
      <c r="AH19" s="12">
        <v>1</v>
      </c>
      <c r="AI19" s="10">
        <v>3</v>
      </c>
      <c r="AJ19" s="12">
        <v>3</v>
      </c>
      <c r="AK19" s="12">
        <v>3</v>
      </c>
      <c r="AL19" s="12">
        <v>3</v>
      </c>
      <c r="AM19" s="10">
        <v>3</v>
      </c>
      <c r="AN19" s="12">
        <v>3</v>
      </c>
      <c r="AO19" s="10">
        <v>3</v>
      </c>
      <c r="AP19" s="10">
        <v>3</v>
      </c>
      <c r="AQ19" s="6">
        <f t="shared" si="0"/>
        <v>107</v>
      </c>
    </row>
    <row r="20" spans="1:43" x14ac:dyDescent="0.25">
      <c r="A20" s="7">
        <v>18</v>
      </c>
      <c r="B20" s="13"/>
      <c r="C20" s="10">
        <v>4</v>
      </c>
      <c r="D20" s="10">
        <v>3</v>
      </c>
      <c r="E20" s="10">
        <v>3</v>
      </c>
      <c r="F20" s="11">
        <v>2</v>
      </c>
      <c r="G20" s="10">
        <v>2</v>
      </c>
      <c r="H20" s="12">
        <v>1</v>
      </c>
      <c r="I20" s="10">
        <v>3</v>
      </c>
      <c r="J20" s="10">
        <v>3</v>
      </c>
      <c r="K20" s="10">
        <v>3</v>
      </c>
      <c r="L20" s="12">
        <v>1</v>
      </c>
      <c r="M20" s="10">
        <v>3</v>
      </c>
      <c r="N20" s="10">
        <v>3</v>
      </c>
      <c r="O20" s="10">
        <v>3</v>
      </c>
      <c r="P20" s="10">
        <v>3</v>
      </c>
      <c r="Q20" s="12">
        <v>4</v>
      </c>
      <c r="R20" s="10">
        <v>3</v>
      </c>
      <c r="S20" s="12">
        <v>4</v>
      </c>
      <c r="T20" s="10">
        <v>2</v>
      </c>
      <c r="U20" s="12">
        <v>3</v>
      </c>
      <c r="V20" s="12">
        <v>4</v>
      </c>
      <c r="W20" s="12">
        <v>1</v>
      </c>
      <c r="X20" s="10">
        <v>2</v>
      </c>
      <c r="Y20" s="12">
        <v>1</v>
      </c>
      <c r="Z20" s="10">
        <v>3</v>
      </c>
      <c r="AA20" s="12">
        <v>2</v>
      </c>
      <c r="AB20" s="10">
        <v>3</v>
      </c>
      <c r="AC20" s="10">
        <v>2</v>
      </c>
      <c r="AD20" s="10">
        <v>2</v>
      </c>
      <c r="AE20" s="10">
        <v>2</v>
      </c>
      <c r="AF20" s="10">
        <v>3</v>
      </c>
      <c r="AG20" s="12">
        <v>4</v>
      </c>
      <c r="AH20" s="12">
        <v>4</v>
      </c>
      <c r="AI20" s="10">
        <v>3</v>
      </c>
      <c r="AJ20" s="12">
        <v>2</v>
      </c>
      <c r="AK20" s="12">
        <v>3</v>
      </c>
      <c r="AL20" s="12">
        <v>2</v>
      </c>
      <c r="AM20" s="10">
        <v>3</v>
      </c>
      <c r="AN20" s="12">
        <v>1</v>
      </c>
      <c r="AO20" s="10">
        <v>3</v>
      </c>
      <c r="AP20" s="10">
        <v>3</v>
      </c>
      <c r="AQ20" s="6">
        <f t="shared" si="0"/>
        <v>106</v>
      </c>
    </row>
    <row r="21" spans="1:43" x14ac:dyDescent="0.25">
      <c r="A21" s="7">
        <v>19</v>
      </c>
      <c r="B21" s="13"/>
      <c r="C21" s="10">
        <v>4</v>
      </c>
      <c r="D21" s="10">
        <v>4</v>
      </c>
      <c r="E21" s="10">
        <v>4</v>
      </c>
      <c r="F21" s="11">
        <v>4</v>
      </c>
      <c r="G21" s="10">
        <v>3</v>
      </c>
      <c r="H21" s="12">
        <v>4</v>
      </c>
      <c r="I21" s="10">
        <v>3</v>
      </c>
      <c r="J21" s="10">
        <v>3</v>
      </c>
      <c r="K21" s="10">
        <v>3</v>
      </c>
      <c r="L21" s="12">
        <v>3</v>
      </c>
      <c r="M21" s="10">
        <v>4</v>
      </c>
      <c r="N21" s="10">
        <v>3</v>
      </c>
      <c r="O21" s="10">
        <v>3</v>
      </c>
      <c r="P21" s="10">
        <v>3</v>
      </c>
      <c r="Q21" s="12">
        <v>4</v>
      </c>
      <c r="R21" s="10">
        <v>2</v>
      </c>
      <c r="S21" s="12">
        <v>3</v>
      </c>
      <c r="T21" s="10">
        <v>3</v>
      </c>
      <c r="U21" s="12">
        <v>3</v>
      </c>
      <c r="V21" s="12">
        <v>2</v>
      </c>
      <c r="W21" s="12">
        <v>3</v>
      </c>
      <c r="X21" s="10">
        <v>2</v>
      </c>
      <c r="Y21" s="12">
        <v>2</v>
      </c>
      <c r="Z21" s="10">
        <v>2</v>
      </c>
      <c r="AA21" s="12">
        <v>3</v>
      </c>
      <c r="AB21" s="10">
        <v>3</v>
      </c>
      <c r="AC21" s="10">
        <v>2</v>
      </c>
      <c r="AD21" s="10">
        <v>2</v>
      </c>
      <c r="AE21" s="10">
        <v>2</v>
      </c>
      <c r="AF21" s="10">
        <v>2</v>
      </c>
      <c r="AG21" s="12">
        <v>3</v>
      </c>
      <c r="AH21" s="12">
        <v>2</v>
      </c>
      <c r="AI21" s="10">
        <v>2</v>
      </c>
      <c r="AJ21" s="12">
        <v>1</v>
      </c>
      <c r="AK21" s="12">
        <v>2</v>
      </c>
      <c r="AL21" s="12">
        <v>2</v>
      </c>
      <c r="AM21" s="10">
        <v>3</v>
      </c>
      <c r="AN21" s="12">
        <v>2</v>
      </c>
      <c r="AO21" s="10">
        <v>2</v>
      </c>
      <c r="AP21" s="10">
        <v>3</v>
      </c>
      <c r="AQ21" s="6">
        <f t="shared" si="0"/>
        <v>110</v>
      </c>
    </row>
    <row r="22" spans="1:43" x14ac:dyDescent="0.25">
      <c r="A22" s="7">
        <v>20</v>
      </c>
      <c r="B22" s="13"/>
      <c r="C22" s="10">
        <v>3</v>
      </c>
      <c r="D22" s="10">
        <v>3</v>
      </c>
      <c r="E22" s="10">
        <v>3</v>
      </c>
      <c r="F22" s="11">
        <v>4</v>
      </c>
      <c r="G22" s="10">
        <v>3</v>
      </c>
      <c r="H22" s="12">
        <v>4</v>
      </c>
      <c r="I22" s="10">
        <v>3</v>
      </c>
      <c r="J22" s="10">
        <v>3</v>
      </c>
      <c r="K22" s="10">
        <v>3</v>
      </c>
      <c r="L22" s="12">
        <v>4</v>
      </c>
      <c r="M22" s="10">
        <v>3</v>
      </c>
      <c r="N22" s="10">
        <v>3</v>
      </c>
      <c r="O22" s="10">
        <v>3</v>
      </c>
      <c r="P22" s="10">
        <v>3</v>
      </c>
      <c r="Q22" s="12">
        <v>4</v>
      </c>
      <c r="R22" s="10">
        <v>3</v>
      </c>
      <c r="S22" s="12">
        <v>4</v>
      </c>
      <c r="T22" s="10">
        <v>3</v>
      </c>
      <c r="U22" s="12">
        <v>4</v>
      </c>
      <c r="V22" s="12">
        <v>4</v>
      </c>
      <c r="W22" s="12">
        <v>4</v>
      </c>
      <c r="X22" s="10">
        <v>2</v>
      </c>
      <c r="Y22" s="12">
        <v>2</v>
      </c>
      <c r="Z22" s="10">
        <v>3</v>
      </c>
      <c r="AA22" s="12">
        <v>4</v>
      </c>
      <c r="AB22" s="10">
        <v>3</v>
      </c>
      <c r="AC22" s="10">
        <v>3</v>
      </c>
      <c r="AD22" s="10">
        <v>3</v>
      </c>
      <c r="AE22" s="10">
        <v>3</v>
      </c>
      <c r="AF22" s="10">
        <v>3</v>
      </c>
      <c r="AG22" s="12">
        <v>4</v>
      </c>
      <c r="AH22" s="12">
        <v>4</v>
      </c>
      <c r="AI22" s="10">
        <v>3</v>
      </c>
      <c r="AJ22" s="12">
        <v>4</v>
      </c>
      <c r="AK22" s="12">
        <v>4</v>
      </c>
      <c r="AL22" s="12">
        <v>4</v>
      </c>
      <c r="AM22" s="10">
        <v>3</v>
      </c>
      <c r="AN22" s="12">
        <v>4</v>
      </c>
      <c r="AO22" s="10">
        <v>4</v>
      </c>
      <c r="AP22" s="10">
        <v>3</v>
      </c>
      <c r="AQ22" s="6">
        <f t="shared" si="0"/>
        <v>134</v>
      </c>
    </row>
    <row r="23" spans="1:43" x14ac:dyDescent="0.25">
      <c r="A23" s="7">
        <v>21</v>
      </c>
      <c r="B23" s="13"/>
      <c r="C23" s="10">
        <v>4</v>
      </c>
      <c r="D23" s="10">
        <v>4</v>
      </c>
      <c r="E23" s="10">
        <v>4</v>
      </c>
      <c r="F23" s="11">
        <v>3</v>
      </c>
      <c r="G23" s="10">
        <v>4</v>
      </c>
      <c r="H23" s="12">
        <v>3</v>
      </c>
      <c r="I23" s="10">
        <v>4</v>
      </c>
      <c r="J23" s="10">
        <v>4</v>
      </c>
      <c r="K23" s="10">
        <v>4</v>
      </c>
      <c r="L23" s="12">
        <v>3</v>
      </c>
      <c r="M23" s="10">
        <v>4</v>
      </c>
      <c r="N23" s="10">
        <v>4</v>
      </c>
      <c r="O23" s="10">
        <v>4</v>
      </c>
      <c r="P23" s="10">
        <v>4</v>
      </c>
      <c r="Q23" s="12">
        <v>4</v>
      </c>
      <c r="R23" s="10">
        <v>4</v>
      </c>
      <c r="S23" s="12">
        <v>4</v>
      </c>
      <c r="T23" s="10">
        <v>4</v>
      </c>
      <c r="U23" s="12">
        <v>4</v>
      </c>
      <c r="V23" s="12">
        <v>4</v>
      </c>
      <c r="W23" s="12">
        <v>4</v>
      </c>
      <c r="X23" s="10">
        <v>2</v>
      </c>
      <c r="Y23" s="12">
        <v>2</v>
      </c>
      <c r="Z23" s="10">
        <v>2</v>
      </c>
      <c r="AA23" s="12">
        <v>4</v>
      </c>
      <c r="AB23" s="10">
        <v>2</v>
      </c>
      <c r="AC23" s="10">
        <v>2</v>
      </c>
      <c r="AD23" s="10">
        <v>2</v>
      </c>
      <c r="AE23" s="10">
        <v>2</v>
      </c>
      <c r="AF23" s="10">
        <v>4</v>
      </c>
      <c r="AG23" s="12">
        <v>3</v>
      </c>
      <c r="AH23" s="12">
        <v>4</v>
      </c>
      <c r="AI23" s="10">
        <v>4</v>
      </c>
      <c r="AJ23" s="12">
        <v>2</v>
      </c>
      <c r="AK23" s="12">
        <v>2</v>
      </c>
      <c r="AL23" s="12">
        <v>2</v>
      </c>
      <c r="AM23" s="10">
        <v>4</v>
      </c>
      <c r="AN23" s="12">
        <v>4</v>
      </c>
      <c r="AO23" s="10">
        <v>4</v>
      </c>
      <c r="AP23" s="10">
        <v>4</v>
      </c>
      <c r="AQ23" s="6">
        <f t="shared" si="0"/>
        <v>136</v>
      </c>
    </row>
    <row r="24" spans="1:43" x14ac:dyDescent="0.25">
      <c r="A24" s="7">
        <v>22</v>
      </c>
      <c r="B24" s="13"/>
      <c r="C24" s="10">
        <v>4</v>
      </c>
      <c r="D24" s="10">
        <v>4</v>
      </c>
      <c r="E24" s="10">
        <v>4</v>
      </c>
      <c r="F24" s="11">
        <v>4</v>
      </c>
      <c r="G24" s="10">
        <v>4</v>
      </c>
      <c r="H24" s="12">
        <v>4</v>
      </c>
      <c r="I24" s="10">
        <v>4</v>
      </c>
      <c r="J24" s="10">
        <v>4</v>
      </c>
      <c r="K24" s="10">
        <v>1</v>
      </c>
      <c r="L24" s="12">
        <v>4</v>
      </c>
      <c r="M24" s="10">
        <v>4</v>
      </c>
      <c r="N24" s="10">
        <v>4</v>
      </c>
      <c r="O24" s="10">
        <v>4</v>
      </c>
      <c r="P24" s="10">
        <v>4</v>
      </c>
      <c r="Q24" s="12">
        <v>4</v>
      </c>
      <c r="R24" s="10">
        <v>4</v>
      </c>
      <c r="S24" s="12">
        <v>2</v>
      </c>
      <c r="T24" s="10">
        <v>4</v>
      </c>
      <c r="U24" s="12">
        <v>4</v>
      </c>
      <c r="V24" s="12">
        <v>2</v>
      </c>
      <c r="W24" s="12">
        <v>4</v>
      </c>
      <c r="X24" s="10">
        <v>4</v>
      </c>
      <c r="Y24" s="12">
        <v>1</v>
      </c>
      <c r="Z24" s="10">
        <v>3</v>
      </c>
      <c r="AA24" s="12">
        <v>4</v>
      </c>
      <c r="AB24" s="10">
        <v>4</v>
      </c>
      <c r="AC24" s="10">
        <v>4</v>
      </c>
      <c r="AD24" s="10">
        <v>4</v>
      </c>
      <c r="AE24" s="10">
        <v>3</v>
      </c>
      <c r="AF24" s="10">
        <v>2</v>
      </c>
      <c r="AG24" s="12">
        <v>4</v>
      </c>
      <c r="AH24" s="12">
        <v>2</v>
      </c>
      <c r="AI24" s="10">
        <v>3</v>
      </c>
      <c r="AJ24" s="12">
        <v>1</v>
      </c>
      <c r="AK24" s="12">
        <v>2</v>
      </c>
      <c r="AL24" s="12">
        <v>2</v>
      </c>
      <c r="AM24" s="10">
        <v>3</v>
      </c>
      <c r="AN24" s="12">
        <v>3</v>
      </c>
      <c r="AO24" s="10">
        <v>2</v>
      </c>
      <c r="AP24" s="10">
        <v>2</v>
      </c>
      <c r="AQ24" s="6">
        <f t="shared" si="0"/>
        <v>130</v>
      </c>
    </row>
    <row r="25" spans="1:43" x14ac:dyDescent="0.25">
      <c r="A25" s="7">
        <v>23</v>
      </c>
      <c r="B25" s="13"/>
      <c r="C25" s="10">
        <v>4</v>
      </c>
      <c r="D25" s="10">
        <v>4</v>
      </c>
      <c r="E25" s="10">
        <v>4</v>
      </c>
      <c r="F25" s="11">
        <v>3</v>
      </c>
      <c r="G25" s="10">
        <v>4</v>
      </c>
      <c r="H25" s="12">
        <v>3</v>
      </c>
      <c r="I25" s="10">
        <v>4</v>
      </c>
      <c r="J25" s="10">
        <v>4</v>
      </c>
      <c r="K25" s="10">
        <v>2</v>
      </c>
      <c r="L25" s="12">
        <v>3</v>
      </c>
      <c r="M25" s="10">
        <v>4</v>
      </c>
      <c r="N25" s="10">
        <v>4</v>
      </c>
      <c r="O25" s="10">
        <v>4</v>
      </c>
      <c r="P25" s="10">
        <v>4</v>
      </c>
      <c r="Q25" s="12">
        <v>4</v>
      </c>
      <c r="R25" s="10">
        <v>3</v>
      </c>
      <c r="S25" s="12">
        <v>4</v>
      </c>
      <c r="T25" s="10">
        <v>4</v>
      </c>
      <c r="U25" s="12">
        <v>4</v>
      </c>
      <c r="V25" s="12">
        <v>3</v>
      </c>
      <c r="W25" s="12">
        <v>3</v>
      </c>
      <c r="X25" s="10">
        <v>0</v>
      </c>
      <c r="Y25" s="12">
        <v>4</v>
      </c>
      <c r="Z25" s="10">
        <v>2</v>
      </c>
      <c r="AA25" s="12">
        <v>1</v>
      </c>
      <c r="AB25" s="10">
        <v>3</v>
      </c>
      <c r="AC25" s="10">
        <v>2</v>
      </c>
      <c r="AD25" s="10">
        <v>3</v>
      </c>
      <c r="AE25" s="10">
        <v>0</v>
      </c>
      <c r="AF25" s="10">
        <v>3</v>
      </c>
      <c r="AG25" s="12">
        <v>4</v>
      </c>
      <c r="AH25" s="12">
        <v>1</v>
      </c>
      <c r="AI25" s="10">
        <v>0</v>
      </c>
      <c r="AJ25" s="12">
        <v>1</v>
      </c>
      <c r="AK25" s="12">
        <v>4</v>
      </c>
      <c r="AL25" s="12">
        <v>1</v>
      </c>
      <c r="AM25" s="10">
        <v>2</v>
      </c>
      <c r="AN25" s="12">
        <v>3</v>
      </c>
      <c r="AO25" s="10">
        <v>4</v>
      </c>
      <c r="AP25" s="10">
        <v>3</v>
      </c>
      <c r="AQ25" s="6">
        <f t="shared" si="0"/>
        <v>117</v>
      </c>
    </row>
    <row r="26" spans="1:43" x14ac:dyDescent="0.25">
      <c r="A26" s="7">
        <v>24</v>
      </c>
      <c r="B26" s="13"/>
      <c r="C26" s="10">
        <v>3</v>
      </c>
      <c r="D26" s="10">
        <v>3</v>
      </c>
      <c r="E26" s="10">
        <v>4</v>
      </c>
      <c r="F26" s="11">
        <v>4</v>
      </c>
      <c r="G26" s="10">
        <v>4</v>
      </c>
      <c r="H26" s="12">
        <v>3</v>
      </c>
      <c r="I26" s="10">
        <v>3</v>
      </c>
      <c r="J26" s="10">
        <v>3</v>
      </c>
      <c r="K26" s="10">
        <v>3</v>
      </c>
      <c r="L26" s="12">
        <v>3</v>
      </c>
      <c r="M26" s="10">
        <v>4</v>
      </c>
      <c r="N26" s="10">
        <v>3</v>
      </c>
      <c r="O26" s="10">
        <v>4</v>
      </c>
      <c r="P26" s="10">
        <v>3</v>
      </c>
      <c r="Q26" s="12">
        <v>4</v>
      </c>
      <c r="R26" s="10">
        <v>1</v>
      </c>
      <c r="S26" s="12">
        <v>1</v>
      </c>
      <c r="T26" s="10">
        <v>3</v>
      </c>
      <c r="U26" s="12">
        <v>2</v>
      </c>
      <c r="V26" s="12">
        <v>3</v>
      </c>
      <c r="W26" s="12">
        <v>4</v>
      </c>
      <c r="X26" s="10">
        <v>1</v>
      </c>
      <c r="Y26" s="12">
        <v>1</v>
      </c>
      <c r="Z26" s="10">
        <v>3</v>
      </c>
      <c r="AA26" s="12">
        <v>1</v>
      </c>
      <c r="AB26" s="10">
        <v>3</v>
      </c>
      <c r="AC26" s="10">
        <v>3</v>
      </c>
      <c r="AD26" s="10">
        <v>2</v>
      </c>
      <c r="AE26" s="10">
        <v>1</v>
      </c>
      <c r="AF26" s="10">
        <v>3</v>
      </c>
      <c r="AG26" s="12">
        <v>4</v>
      </c>
      <c r="AH26" s="12">
        <v>3</v>
      </c>
      <c r="AI26" s="10">
        <v>1</v>
      </c>
      <c r="AJ26" s="12">
        <v>3</v>
      </c>
      <c r="AK26" s="12">
        <v>4</v>
      </c>
      <c r="AL26" s="12">
        <v>1</v>
      </c>
      <c r="AM26" s="10">
        <v>3</v>
      </c>
      <c r="AN26" s="12">
        <v>3</v>
      </c>
      <c r="AO26" s="10">
        <v>3</v>
      </c>
      <c r="AP26" s="10">
        <v>1</v>
      </c>
      <c r="AQ26" s="6">
        <f t="shared" si="0"/>
        <v>109</v>
      </c>
    </row>
    <row r="27" spans="1:43" x14ac:dyDescent="0.25">
      <c r="A27" s="7">
        <v>25</v>
      </c>
      <c r="B27" s="13"/>
      <c r="C27" s="10">
        <v>4</v>
      </c>
      <c r="D27" s="10">
        <v>4</v>
      </c>
      <c r="E27" s="10">
        <v>4</v>
      </c>
      <c r="F27" s="11">
        <v>4</v>
      </c>
      <c r="G27" s="10">
        <v>3</v>
      </c>
      <c r="H27" s="12">
        <v>4</v>
      </c>
      <c r="I27" s="10">
        <v>4</v>
      </c>
      <c r="J27" s="10">
        <v>3</v>
      </c>
      <c r="K27" s="10">
        <v>4</v>
      </c>
      <c r="L27" s="12">
        <v>1</v>
      </c>
      <c r="M27" s="10">
        <v>4</v>
      </c>
      <c r="N27" s="10">
        <v>3</v>
      </c>
      <c r="O27" s="10">
        <v>3</v>
      </c>
      <c r="P27" s="10">
        <v>3</v>
      </c>
      <c r="Q27" s="12">
        <v>4</v>
      </c>
      <c r="R27" s="10">
        <v>4</v>
      </c>
      <c r="S27" s="12">
        <v>4</v>
      </c>
      <c r="T27" s="10">
        <v>4</v>
      </c>
      <c r="U27" s="12">
        <v>4</v>
      </c>
      <c r="V27" s="12">
        <v>4</v>
      </c>
      <c r="W27" s="12">
        <v>4</v>
      </c>
      <c r="X27" s="10">
        <v>2</v>
      </c>
      <c r="Y27" s="12">
        <v>2</v>
      </c>
      <c r="Z27" s="10">
        <v>2</v>
      </c>
      <c r="AA27" s="12">
        <v>1</v>
      </c>
      <c r="AB27" s="10">
        <v>3</v>
      </c>
      <c r="AC27" s="10">
        <v>2</v>
      </c>
      <c r="AD27" s="10">
        <v>3</v>
      </c>
      <c r="AE27" s="10">
        <v>2</v>
      </c>
      <c r="AF27" s="10">
        <v>3</v>
      </c>
      <c r="AG27" s="12">
        <v>4</v>
      </c>
      <c r="AH27" s="12">
        <v>1</v>
      </c>
      <c r="AI27" s="10">
        <v>3</v>
      </c>
      <c r="AJ27" s="12">
        <v>1</v>
      </c>
      <c r="AK27" s="12">
        <v>4</v>
      </c>
      <c r="AL27" s="12">
        <v>1</v>
      </c>
      <c r="AM27" s="10">
        <v>3</v>
      </c>
      <c r="AN27" s="12">
        <v>4</v>
      </c>
      <c r="AO27" s="10">
        <v>4</v>
      </c>
      <c r="AP27" s="10">
        <v>4</v>
      </c>
      <c r="AQ27" s="6">
        <f t="shared" si="0"/>
        <v>125</v>
      </c>
    </row>
    <row r="28" spans="1:43" x14ac:dyDescent="0.25">
      <c r="A28" s="7">
        <v>26</v>
      </c>
      <c r="B28" s="13"/>
      <c r="C28" s="10">
        <v>4</v>
      </c>
      <c r="D28" s="10">
        <v>1</v>
      </c>
      <c r="E28" s="10">
        <v>3</v>
      </c>
      <c r="F28" s="11">
        <v>1</v>
      </c>
      <c r="G28" s="10">
        <v>3</v>
      </c>
      <c r="H28" s="12">
        <v>1</v>
      </c>
      <c r="I28" s="10">
        <v>1</v>
      </c>
      <c r="J28" s="10">
        <v>3</v>
      </c>
      <c r="K28" s="10">
        <v>1</v>
      </c>
      <c r="L28" s="12">
        <v>1</v>
      </c>
      <c r="M28" s="10">
        <v>3</v>
      </c>
      <c r="N28" s="10">
        <v>1</v>
      </c>
      <c r="O28" s="10">
        <v>3</v>
      </c>
      <c r="P28" s="10">
        <v>1</v>
      </c>
      <c r="Q28" s="12">
        <v>3</v>
      </c>
      <c r="R28" s="10">
        <v>3</v>
      </c>
      <c r="S28" s="12">
        <v>1</v>
      </c>
      <c r="T28" s="10">
        <v>3</v>
      </c>
      <c r="U28" s="12">
        <v>4</v>
      </c>
      <c r="V28" s="12">
        <v>3</v>
      </c>
      <c r="W28" s="12">
        <v>3</v>
      </c>
      <c r="X28" s="10">
        <v>1</v>
      </c>
      <c r="Y28" s="12">
        <v>1</v>
      </c>
      <c r="Z28" s="10">
        <v>1</v>
      </c>
      <c r="AA28" s="12">
        <v>3</v>
      </c>
      <c r="AB28" s="10">
        <v>3</v>
      </c>
      <c r="AC28" s="10">
        <v>1</v>
      </c>
      <c r="AD28" s="10">
        <v>1</v>
      </c>
      <c r="AE28" s="10">
        <v>1</v>
      </c>
      <c r="AF28" s="10">
        <v>3</v>
      </c>
      <c r="AG28" s="12">
        <v>3</v>
      </c>
      <c r="AH28" s="12">
        <v>4</v>
      </c>
      <c r="AI28" s="10">
        <v>1</v>
      </c>
      <c r="AJ28" s="12">
        <v>3</v>
      </c>
      <c r="AK28" s="12">
        <v>3</v>
      </c>
      <c r="AL28" s="12">
        <v>1</v>
      </c>
      <c r="AM28" s="10">
        <v>1</v>
      </c>
      <c r="AN28" s="12">
        <v>3</v>
      </c>
      <c r="AO28" s="10">
        <v>3</v>
      </c>
      <c r="AP28" s="10">
        <v>3</v>
      </c>
      <c r="AQ28" s="6">
        <f t="shared" si="0"/>
        <v>87</v>
      </c>
    </row>
    <row r="29" spans="1:43" x14ac:dyDescent="0.25">
      <c r="A29" s="7">
        <v>27</v>
      </c>
      <c r="B29" s="13"/>
      <c r="C29" s="10">
        <v>4</v>
      </c>
      <c r="D29" s="10">
        <v>2</v>
      </c>
      <c r="E29" s="10">
        <v>3</v>
      </c>
      <c r="F29" s="11">
        <v>2</v>
      </c>
      <c r="G29" s="10">
        <v>3</v>
      </c>
      <c r="H29" s="12">
        <v>1</v>
      </c>
      <c r="I29" s="10">
        <v>3</v>
      </c>
      <c r="J29" s="10">
        <v>2</v>
      </c>
      <c r="K29" s="10">
        <v>2</v>
      </c>
      <c r="L29" s="12">
        <v>2</v>
      </c>
      <c r="M29" s="10">
        <v>2</v>
      </c>
      <c r="N29" s="10">
        <v>1</v>
      </c>
      <c r="O29" s="10">
        <v>1</v>
      </c>
      <c r="P29" s="10">
        <v>1</v>
      </c>
      <c r="Q29" s="12">
        <v>2</v>
      </c>
      <c r="R29" s="10">
        <v>2</v>
      </c>
      <c r="S29" s="12">
        <v>1</v>
      </c>
      <c r="T29" s="10">
        <v>3</v>
      </c>
      <c r="U29" s="12">
        <v>1</v>
      </c>
      <c r="V29" s="12">
        <v>2</v>
      </c>
      <c r="W29" s="12">
        <v>2</v>
      </c>
      <c r="X29" s="10">
        <v>2</v>
      </c>
      <c r="Y29" s="12">
        <v>1</v>
      </c>
      <c r="Z29" s="10">
        <v>2</v>
      </c>
      <c r="AA29" s="12">
        <v>2</v>
      </c>
      <c r="AB29" s="10">
        <v>3</v>
      </c>
      <c r="AC29" s="10">
        <v>3</v>
      </c>
      <c r="AD29" s="10">
        <v>3</v>
      </c>
      <c r="AE29" s="10">
        <v>2</v>
      </c>
      <c r="AF29" s="10">
        <v>3</v>
      </c>
      <c r="AG29" s="12">
        <v>1</v>
      </c>
      <c r="AH29" s="12">
        <v>1</v>
      </c>
      <c r="AI29" s="10">
        <v>2</v>
      </c>
      <c r="AJ29" s="12">
        <v>2</v>
      </c>
      <c r="AK29" s="12">
        <v>2</v>
      </c>
      <c r="AL29" s="12">
        <v>2</v>
      </c>
      <c r="AM29" s="10">
        <v>2</v>
      </c>
      <c r="AN29" s="12">
        <v>1</v>
      </c>
      <c r="AO29" s="10">
        <v>3</v>
      </c>
      <c r="AP29" s="10">
        <v>3</v>
      </c>
      <c r="AQ29" s="6">
        <f t="shared" si="0"/>
        <v>82</v>
      </c>
    </row>
    <row r="30" spans="1:43" x14ac:dyDescent="0.25">
      <c r="A30" s="7">
        <v>28</v>
      </c>
      <c r="B30" s="13"/>
      <c r="C30" s="10">
        <v>4</v>
      </c>
      <c r="D30" s="10">
        <v>3</v>
      </c>
      <c r="E30" s="10">
        <v>3</v>
      </c>
      <c r="F30" s="11">
        <v>1</v>
      </c>
      <c r="G30" s="10">
        <v>2</v>
      </c>
      <c r="H30" s="12">
        <v>4</v>
      </c>
      <c r="I30" s="10">
        <v>3</v>
      </c>
      <c r="J30" s="10">
        <v>3</v>
      </c>
      <c r="K30" s="10">
        <v>3</v>
      </c>
      <c r="L30" s="12">
        <v>4</v>
      </c>
      <c r="M30" s="10">
        <v>3</v>
      </c>
      <c r="N30" s="10">
        <v>3</v>
      </c>
      <c r="O30" s="10">
        <v>3</v>
      </c>
      <c r="P30" s="10">
        <v>3</v>
      </c>
      <c r="Q30" s="12">
        <v>4</v>
      </c>
      <c r="R30" s="10">
        <v>3</v>
      </c>
      <c r="S30" s="12">
        <v>1</v>
      </c>
      <c r="T30" s="10">
        <v>3</v>
      </c>
      <c r="U30" s="12">
        <v>4</v>
      </c>
      <c r="V30" s="12">
        <v>4</v>
      </c>
      <c r="W30" s="12">
        <v>1</v>
      </c>
      <c r="X30" s="10">
        <v>3</v>
      </c>
      <c r="Y30" s="12">
        <v>1</v>
      </c>
      <c r="Z30" s="10">
        <v>0</v>
      </c>
      <c r="AA30" s="12">
        <v>4</v>
      </c>
      <c r="AB30" s="10">
        <v>3</v>
      </c>
      <c r="AC30" s="10">
        <v>0</v>
      </c>
      <c r="AD30" s="10">
        <v>0</v>
      </c>
      <c r="AE30" s="10">
        <v>3</v>
      </c>
      <c r="AF30" s="10">
        <v>3</v>
      </c>
      <c r="AG30" s="12">
        <v>4</v>
      </c>
      <c r="AH30" s="12">
        <v>2</v>
      </c>
      <c r="AI30" s="10">
        <v>2</v>
      </c>
      <c r="AJ30" s="12">
        <v>2</v>
      </c>
      <c r="AK30" s="12">
        <v>4</v>
      </c>
      <c r="AL30" s="12">
        <v>2</v>
      </c>
      <c r="AM30" s="10">
        <v>2</v>
      </c>
      <c r="AN30" s="12">
        <v>4</v>
      </c>
      <c r="AO30" s="10">
        <v>3</v>
      </c>
      <c r="AP30" s="10">
        <v>3</v>
      </c>
      <c r="AQ30" s="6">
        <f t="shared" si="0"/>
        <v>107</v>
      </c>
    </row>
    <row r="31" spans="1:43" x14ac:dyDescent="0.25">
      <c r="A31" s="7">
        <v>29</v>
      </c>
      <c r="B31" s="13"/>
      <c r="C31" s="10">
        <v>3</v>
      </c>
      <c r="D31" s="10">
        <v>3</v>
      </c>
      <c r="E31" s="10">
        <v>3</v>
      </c>
      <c r="F31" s="11">
        <v>4</v>
      </c>
      <c r="G31" s="10">
        <v>0</v>
      </c>
      <c r="H31" s="12">
        <v>4</v>
      </c>
      <c r="I31" s="10">
        <v>0</v>
      </c>
      <c r="J31" s="10">
        <v>1</v>
      </c>
      <c r="K31" s="10">
        <v>3</v>
      </c>
      <c r="L31" s="12">
        <v>4</v>
      </c>
      <c r="M31" s="10">
        <v>3</v>
      </c>
      <c r="N31" s="10">
        <v>3</v>
      </c>
      <c r="O31" s="10">
        <v>3</v>
      </c>
      <c r="P31" s="10">
        <v>4</v>
      </c>
      <c r="Q31" s="12">
        <v>3</v>
      </c>
      <c r="R31" s="10">
        <v>3</v>
      </c>
      <c r="S31" s="12">
        <v>4</v>
      </c>
      <c r="T31" s="10">
        <v>3</v>
      </c>
      <c r="U31" s="12">
        <v>4</v>
      </c>
      <c r="V31" s="12">
        <v>3</v>
      </c>
      <c r="W31" s="12">
        <v>3</v>
      </c>
      <c r="X31" s="10">
        <v>4</v>
      </c>
      <c r="Y31" s="12">
        <v>3</v>
      </c>
      <c r="Z31" s="10">
        <v>3</v>
      </c>
      <c r="AA31" s="12">
        <v>4</v>
      </c>
      <c r="AB31" s="10">
        <v>3</v>
      </c>
      <c r="AC31" s="10">
        <v>3</v>
      </c>
      <c r="AD31" s="10">
        <v>4</v>
      </c>
      <c r="AE31" s="10">
        <v>3</v>
      </c>
      <c r="AF31" s="10">
        <v>1</v>
      </c>
      <c r="AG31" s="12">
        <v>3</v>
      </c>
      <c r="AH31" s="12">
        <v>3</v>
      </c>
      <c r="AI31" s="10">
        <v>1</v>
      </c>
      <c r="AJ31" s="12">
        <v>1</v>
      </c>
      <c r="AK31" s="12">
        <v>1</v>
      </c>
      <c r="AL31" s="12">
        <v>2</v>
      </c>
      <c r="AM31" s="10">
        <v>3</v>
      </c>
      <c r="AN31" s="12">
        <v>1</v>
      </c>
      <c r="AO31" s="10">
        <v>2</v>
      </c>
      <c r="AP31" s="10">
        <v>1</v>
      </c>
      <c r="AQ31" s="6">
        <f t="shared" si="0"/>
        <v>107</v>
      </c>
    </row>
    <row r="32" spans="1:43" x14ac:dyDescent="0.25">
      <c r="A32" s="7">
        <v>30</v>
      </c>
      <c r="B32" s="13"/>
      <c r="C32" s="10">
        <v>4</v>
      </c>
      <c r="D32" s="10">
        <v>4</v>
      </c>
      <c r="E32" s="10">
        <v>4</v>
      </c>
      <c r="F32" s="11">
        <v>4</v>
      </c>
      <c r="G32" s="10">
        <v>3</v>
      </c>
      <c r="H32" s="12">
        <v>4</v>
      </c>
      <c r="I32" s="10">
        <v>0</v>
      </c>
      <c r="J32" s="10">
        <v>3</v>
      </c>
      <c r="K32" s="10">
        <v>3</v>
      </c>
      <c r="L32" s="12">
        <v>4</v>
      </c>
      <c r="M32" s="10">
        <v>3</v>
      </c>
      <c r="N32" s="10">
        <v>3</v>
      </c>
      <c r="O32" s="10">
        <v>4</v>
      </c>
      <c r="P32" s="10">
        <v>0</v>
      </c>
      <c r="Q32" s="12">
        <v>4</v>
      </c>
      <c r="R32" s="10">
        <v>3</v>
      </c>
      <c r="S32" s="12">
        <v>4</v>
      </c>
      <c r="T32" s="10">
        <v>3</v>
      </c>
      <c r="U32" s="12">
        <v>4</v>
      </c>
      <c r="V32" s="12">
        <v>0</v>
      </c>
      <c r="W32" s="12">
        <v>1</v>
      </c>
      <c r="X32" s="10">
        <v>0</v>
      </c>
      <c r="Y32" s="12">
        <v>1</v>
      </c>
      <c r="Z32" s="10">
        <v>0</v>
      </c>
      <c r="AA32" s="12">
        <v>4</v>
      </c>
      <c r="AB32" s="10">
        <v>0</v>
      </c>
      <c r="AC32" s="10">
        <v>0</v>
      </c>
      <c r="AD32" s="10">
        <v>0</v>
      </c>
      <c r="AE32" s="10">
        <v>0</v>
      </c>
      <c r="AF32" s="10">
        <v>3</v>
      </c>
      <c r="AG32" s="12">
        <v>4</v>
      </c>
      <c r="AH32" s="12">
        <v>4</v>
      </c>
      <c r="AI32" s="10">
        <v>0</v>
      </c>
      <c r="AJ32" s="12">
        <v>1</v>
      </c>
      <c r="AK32" s="12">
        <v>4</v>
      </c>
      <c r="AL32" s="12">
        <v>1</v>
      </c>
      <c r="AM32" s="10">
        <v>3</v>
      </c>
      <c r="AN32" s="12">
        <v>4</v>
      </c>
      <c r="AO32" s="10">
        <v>4</v>
      </c>
      <c r="AP32" s="10">
        <v>4</v>
      </c>
      <c r="AQ32" s="6">
        <f t="shared" si="0"/>
        <v>99</v>
      </c>
    </row>
    <row r="33" spans="1:43" x14ac:dyDescent="0.25">
      <c r="A33" s="7">
        <v>31</v>
      </c>
      <c r="B33" s="13"/>
      <c r="C33" s="10">
        <v>4</v>
      </c>
      <c r="D33" s="10">
        <v>4</v>
      </c>
      <c r="E33" s="10">
        <v>4</v>
      </c>
      <c r="F33" s="11">
        <v>4</v>
      </c>
      <c r="G33" s="10">
        <v>4</v>
      </c>
      <c r="H33" s="12">
        <v>4</v>
      </c>
      <c r="I33" s="10">
        <v>4</v>
      </c>
      <c r="J33" s="10">
        <v>4</v>
      </c>
      <c r="K33" s="10">
        <v>4</v>
      </c>
      <c r="L33" s="12">
        <v>3</v>
      </c>
      <c r="M33" s="10">
        <v>4</v>
      </c>
      <c r="N33" s="10">
        <v>4</v>
      </c>
      <c r="O33" s="10">
        <v>4</v>
      </c>
      <c r="P33" s="10">
        <v>4</v>
      </c>
      <c r="Q33" s="12">
        <v>4</v>
      </c>
      <c r="R33" s="10">
        <v>3</v>
      </c>
      <c r="S33" s="12">
        <v>4</v>
      </c>
      <c r="T33" s="10">
        <v>4</v>
      </c>
      <c r="U33" s="12">
        <v>0</v>
      </c>
      <c r="V33" s="12">
        <v>1</v>
      </c>
      <c r="W33" s="12">
        <v>3</v>
      </c>
      <c r="X33" s="10">
        <v>3</v>
      </c>
      <c r="Y33" s="12">
        <v>2</v>
      </c>
      <c r="Z33" s="10">
        <v>2</v>
      </c>
      <c r="AA33" s="12">
        <v>3</v>
      </c>
      <c r="AB33" s="10">
        <v>3</v>
      </c>
      <c r="AC33" s="10">
        <v>3</v>
      </c>
      <c r="AD33" s="10">
        <v>2</v>
      </c>
      <c r="AE33" s="10">
        <v>2</v>
      </c>
      <c r="AF33" s="10">
        <v>2</v>
      </c>
      <c r="AG33" s="12">
        <v>4</v>
      </c>
      <c r="AH33" s="12">
        <v>3</v>
      </c>
      <c r="AI33" s="10">
        <v>3</v>
      </c>
      <c r="AJ33" s="12">
        <v>2</v>
      </c>
      <c r="AK33" s="12">
        <v>2</v>
      </c>
      <c r="AL33" s="12">
        <v>3</v>
      </c>
      <c r="AM33" s="10">
        <v>3</v>
      </c>
      <c r="AN33" s="12">
        <v>2</v>
      </c>
      <c r="AO33" s="10">
        <v>2</v>
      </c>
      <c r="AP33" s="10">
        <v>3</v>
      </c>
      <c r="AQ33" s="6">
        <f t="shared" si="0"/>
        <v>123</v>
      </c>
    </row>
    <row r="34" spans="1:43" x14ac:dyDescent="0.25">
      <c r="A34" s="7">
        <v>32</v>
      </c>
      <c r="B34" s="13"/>
      <c r="C34" s="10">
        <v>4</v>
      </c>
      <c r="D34" s="10">
        <v>4</v>
      </c>
      <c r="E34" s="10">
        <v>4</v>
      </c>
      <c r="F34" s="11">
        <v>4</v>
      </c>
      <c r="G34" s="10">
        <v>4</v>
      </c>
      <c r="H34" s="12">
        <v>4</v>
      </c>
      <c r="I34" s="10">
        <v>4</v>
      </c>
      <c r="J34" s="10">
        <v>4</v>
      </c>
      <c r="K34" s="10">
        <v>4</v>
      </c>
      <c r="L34" s="12">
        <v>4</v>
      </c>
      <c r="M34" s="10">
        <v>4</v>
      </c>
      <c r="N34" s="10">
        <v>3</v>
      </c>
      <c r="O34" s="10">
        <v>4</v>
      </c>
      <c r="P34" s="10">
        <v>3</v>
      </c>
      <c r="Q34" s="12">
        <v>4</v>
      </c>
      <c r="R34" s="10">
        <v>3</v>
      </c>
      <c r="S34" s="12">
        <v>4</v>
      </c>
      <c r="T34" s="10">
        <v>0</v>
      </c>
      <c r="U34" s="12">
        <v>4</v>
      </c>
      <c r="V34" s="12">
        <v>3</v>
      </c>
      <c r="W34" s="12">
        <v>4</v>
      </c>
      <c r="X34" s="10">
        <v>3</v>
      </c>
      <c r="Y34" s="12">
        <v>2</v>
      </c>
      <c r="Z34" s="10">
        <v>3</v>
      </c>
      <c r="AA34" s="12">
        <v>2</v>
      </c>
      <c r="AB34" s="10">
        <v>3</v>
      </c>
      <c r="AC34" s="10">
        <v>2</v>
      </c>
      <c r="AD34" s="10">
        <v>3</v>
      </c>
      <c r="AE34" s="10">
        <v>2</v>
      </c>
      <c r="AF34" s="10">
        <v>2</v>
      </c>
      <c r="AG34" s="12">
        <v>2</v>
      </c>
      <c r="AH34" s="12">
        <v>3</v>
      </c>
      <c r="AI34" s="10">
        <v>3</v>
      </c>
      <c r="AJ34" s="12">
        <v>3</v>
      </c>
      <c r="AK34" s="12">
        <v>3</v>
      </c>
      <c r="AL34" s="12">
        <v>3</v>
      </c>
      <c r="AM34" s="10">
        <v>3</v>
      </c>
      <c r="AN34" s="12">
        <v>2</v>
      </c>
      <c r="AO34" s="10">
        <v>2</v>
      </c>
      <c r="AP34" s="10">
        <v>1</v>
      </c>
      <c r="AQ34" s="6">
        <f t="shared" si="0"/>
        <v>123</v>
      </c>
    </row>
    <row r="35" spans="1:43" x14ac:dyDescent="0.25">
      <c r="A35" s="7">
        <v>33</v>
      </c>
      <c r="B35" s="13"/>
      <c r="C35" s="10">
        <v>4</v>
      </c>
      <c r="D35" s="10">
        <v>3</v>
      </c>
      <c r="E35" s="10">
        <v>4</v>
      </c>
      <c r="F35" s="11">
        <v>2</v>
      </c>
      <c r="G35" s="10">
        <v>2</v>
      </c>
      <c r="H35" s="12">
        <v>2</v>
      </c>
      <c r="I35" s="10">
        <v>3</v>
      </c>
      <c r="J35" s="10">
        <v>2</v>
      </c>
      <c r="K35" s="10">
        <v>2</v>
      </c>
      <c r="L35" s="12">
        <v>2</v>
      </c>
      <c r="M35" s="10">
        <v>3</v>
      </c>
      <c r="N35" s="10">
        <v>3</v>
      </c>
      <c r="O35" s="10">
        <v>4</v>
      </c>
      <c r="P35" s="10">
        <v>2</v>
      </c>
      <c r="Q35" s="12">
        <v>3</v>
      </c>
      <c r="R35" s="10">
        <v>2</v>
      </c>
      <c r="S35" s="12">
        <v>2</v>
      </c>
      <c r="T35" s="10">
        <v>3</v>
      </c>
      <c r="U35" s="12">
        <v>2</v>
      </c>
      <c r="V35" s="12">
        <v>2</v>
      </c>
      <c r="W35" s="12">
        <v>2</v>
      </c>
      <c r="X35" s="10">
        <v>2</v>
      </c>
      <c r="Y35" s="12">
        <v>2</v>
      </c>
      <c r="Z35" s="10">
        <v>2</v>
      </c>
      <c r="AA35" s="12">
        <v>2</v>
      </c>
      <c r="AB35" s="10">
        <v>2</v>
      </c>
      <c r="AC35" s="10">
        <v>2</v>
      </c>
      <c r="AD35" s="10">
        <v>2</v>
      </c>
      <c r="AE35" s="10">
        <v>2</v>
      </c>
      <c r="AF35" s="10">
        <v>2</v>
      </c>
      <c r="AG35" s="12">
        <v>2</v>
      </c>
      <c r="AH35" s="12">
        <v>2</v>
      </c>
      <c r="AI35" s="10">
        <v>2</v>
      </c>
      <c r="AJ35" s="12">
        <v>2</v>
      </c>
      <c r="AK35" s="12">
        <v>1</v>
      </c>
      <c r="AL35" s="12">
        <v>1</v>
      </c>
      <c r="AM35" s="10">
        <v>2</v>
      </c>
      <c r="AN35" s="12">
        <v>2</v>
      </c>
      <c r="AO35" s="10">
        <v>2</v>
      </c>
      <c r="AP35" s="10">
        <v>2</v>
      </c>
      <c r="AQ35" s="6">
        <f t="shared" si="0"/>
        <v>90</v>
      </c>
    </row>
    <row r="36" spans="1:43" x14ac:dyDescent="0.25">
      <c r="A36" s="7">
        <v>34</v>
      </c>
      <c r="B36" s="13"/>
      <c r="C36" s="10">
        <v>4</v>
      </c>
      <c r="D36" s="10">
        <v>4</v>
      </c>
      <c r="E36" s="10">
        <v>4</v>
      </c>
      <c r="F36" s="11">
        <v>4</v>
      </c>
      <c r="G36" s="10">
        <v>4</v>
      </c>
      <c r="H36" s="12">
        <v>4</v>
      </c>
      <c r="I36" s="10">
        <v>4</v>
      </c>
      <c r="J36" s="10">
        <v>4</v>
      </c>
      <c r="K36" s="10">
        <v>4</v>
      </c>
      <c r="L36" s="12">
        <v>4</v>
      </c>
      <c r="M36" s="10">
        <v>4</v>
      </c>
      <c r="N36" s="10">
        <v>4</v>
      </c>
      <c r="O36" s="10">
        <v>4</v>
      </c>
      <c r="P36" s="10">
        <v>4</v>
      </c>
      <c r="Q36" s="12">
        <v>4</v>
      </c>
      <c r="R36" s="10">
        <v>4</v>
      </c>
      <c r="S36" s="12">
        <v>4</v>
      </c>
      <c r="T36" s="10">
        <v>4</v>
      </c>
      <c r="U36" s="12">
        <v>4</v>
      </c>
      <c r="V36" s="12">
        <v>4</v>
      </c>
      <c r="W36" s="12">
        <v>4</v>
      </c>
      <c r="X36" s="10">
        <v>3</v>
      </c>
      <c r="Y36" s="12">
        <v>1</v>
      </c>
      <c r="Z36" s="10">
        <v>3</v>
      </c>
      <c r="AA36" s="12">
        <v>4</v>
      </c>
      <c r="AB36" s="10">
        <v>4</v>
      </c>
      <c r="AC36" s="10">
        <v>3</v>
      </c>
      <c r="AD36" s="10">
        <v>3</v>
      </c>
      <c r="AE36" s="10">
        <v>3</v>
      </c>
      <c r="AF36" s="10">
        <v>3</v>
      </c>
      <c r="AG36" s="12">
        <v>4</v>
      </c>
      <c r="AH36" s="12">
        <v>3</v>
      </c>
      <c r="AI36" s="10">
        <v>3</v>
      </c>
      <c r="AJ36" s="12">
        <v>4</v>
      </c>
      <c r="AK36" s="12">
        <v>4</v>
      </c>
      <c r="AL36" s="12">
        <v>2</v>
      </c>
      <c r="AM36" s="10">
        <v>3</v>
      </c>
      <c r="AN36" s="12">
        <v>3</v>
      </c>
      <c r="AO36" s="10">
        <v>3</v>
      </c>
      <c r="AP36" s="10">
        <v>3</v>
      </c>
      <c r="AQ36" s="6">
        <f t="shared" si="0"/>
        <v>143</v>
      </c>
    </row>
    <row r="37" spans="1:43" x14ac:dyDescent="0.25">
      <c r="A37" s="7">
        <v>35</v>
      </c>
      <c r="B37" s="13"/>
      <c r="C37" s="10">
        <v>4</v>
      </c>
      <c r="D37" s="10">
        <v>3</v>
      </c>
      <c r="E37" s="10">
        <v>4</v>
      </c>
      <c r="F37" s="11">
        <v>4</v>
      </c>
      <c r="G37" s="10">
        <v>3</v>
      </c>
      <c r="H37" s="12">
        <v>4</v>
      </c>
      <c r="I37" s="10">
        <v>3</v>
      </c>
      <c r="J37" s="10">
        <v>3</v>
      </c>
      <c r="K37" s="10">
        <v>3</v>
      </c>
      <c r="L37" s="12">
        <v>3</v>
      </c>
      <c r="M37" s="10">
        <v>3</v>
      </c>
      <c r="N37" s="10">
        <v>2</v>
      </c>
      <c r="O37" s="10">
        <v>3</v>
      </c>
      <c r="P37" s="10">
        <v>2</v>
      </c>
      <c r="Q37" s="12">
        <v>1</v>
      </c>
      <c r="R37" s="10">
        <v>2</v>
      </c>
      <c r="S37" s="12">
        <v>3</v>
      </c>
      <c r="T37" s="10">
        <v>3</v>
      </c>
      <c r="U37" s="12">
        <v>4</v>
      </c>
      <c r="V37" s="12">
        <v>2</v>
      </c>
      <c r="W37" s="12">
        <v>3</v>
      </c>
      <c r="X37" s="10">
        <v>2</v>
      </c>
      <c r="Y37" s="12">
        <v>2</v>
      </c>
      <c r="Z37" s="10">
        <v>2</v>
      </c>
      <c r="AA37" s="12">
        <v>2</v>
      </c>
      <c r="AB37" s="10">
        <v>2</v>
      </c>
      <c r="AC37" s="10">
        <v>2</v>
      </c>
      <c r="AD37" s="10">
        <v>2</v>
      </c>
      <c r="AE37" s="10">
        <v>2</v>
      </c>
      <c r="AF37" s="10">
        <v>3</v>
      </c>
      <c r="AG37" s="12">
        <v>3</v>
      </c>
      <c r="AH37" s="12">
        <v>2</v>
      </c>
      <c r="AI37" s="10">
        <v>2</v>
      </c>
      <c r="AJ37" s="12">
        <v>2</v>
      </c>
      <c r="AK37" s="12">
        <v>3</v>
      </c>
      <c r="AL37" s="12">
        <v>1</v>
      </c>
      <c r="AM37" s="10">
        <v>2</v>
      </c>
      <c r="AN37" s="12">
        <v>3</v>
      </c>
      <c r="AO37" s="10">
        <v>3</v>
      </c>
      <c r="AP37" s="10">
        <v>2</v>
      </c>
      <c r="AQ37" s="6">
        <f t="shared" si="0"/>
        <v>104</v>
      </c>
    </row>
    <row r="38" spans="1:43" x14ac:dyDescent="0.25">
      <c r="A38" s="7">
        <v>36</v>
      </c>
      <c r="B38" s="13"/>
      <c r="C38" s="10">
        <v>4</v>
      </c>
      <c r="D38" s="10">
        <v>4</v>
      </c>
      <c r="E38" s="10">
        <v>4</v>
      </c>
      <c r="F38" s="11">
        <v>4</v>
      </c>
      <c r="G38" s="10">
        <v>3</v>
      </c>
      <c r="H38" s="12">
        <v>2</v>
      </c>
      <c r="I38" s="10">
        <v>4</v>
      </c>
      <c r="J38" s="10">
        <v>4</v>
      </c>
      <c r="K38" s="10">
        <v>4</v>
      </c>
      <c r="L38" s="12">
        <v>3</v>
      </c>
      <c r="M38" s="10">
        <v>3</v>
      </c>
      <c r="N38" s="10">
        <v>2</v>
      </c>
      <c r="O38" s="10">
        <v>3</v>
      </c>
      <c r="P38" s="10">
        <v>3</v>
      </c>
      <c r="Q38" s="12">
        <v>3</v>
      </c>
      <c r="R38" s="10">
        <v>3</v>
      </c>
      <c r="S38" s="12">
        <v>2</v>
      </c>
      <c r="T38" s="10">
        <v>4</v>
      </c>
      <c r="U38" s="12">
        <v>3</v>
      </c>
      <c r="V38" s="12">
        <v>3</v>
      </c>
      <c r="W38" s="12">
        <v>3</v>
      </c>
      <c r="X38" s="10">
        <v>3</v>
      </c>
      <c r="Y38" s="12">
        <v>2</v>
      </c>
      <c r="Z38" s="10">
        <v>2</v>
      </c>
      <c r="AA38" s="12">
        <v>2</v>
      </c>
      <c r="AB38" s="10">
        <v>3</v>
      </c>
      <c r="AC38" s="10">
        <v>3</v>
      </c>
      <c r="AD38" s="10">
        <v>3</v>
      </c>
      <c r="AE38" s="10">
        <v>3</v>
      </c>
      <c r="AF38" s="10">
        <v>3</v>
      </c>
      <c r="AG38" s="12">
        <v>3</v>
      </c>
      <c r="AH38" s="12">
        <v>3</v>
      </c>
      <c r="AI38" s="10">
        <v>2</v>
      </c>
      <c r="AJ38" s="12">
        <v>2</v>
      </c>
      <c r="AK38" s="12">
        <v>2</v>
      </c>
      <c r="AL38" s="12">
        <v>2</v>
      </c>
      <c r="AM38" s="10">
        <v>3</v>
      </c>
      <c r="AN38" s="12">
        <v>2</v>
      </c>
      <c r="AO38" s="10">
        <v>3</v>
      </c>
      <c r="AP38" s="10">
        <v>3</v>
      </c>
      <c r="AQ38" s="6">
        <f t="shared" si="0"/>
        <v>117</v>
      </c>
    </row>
    <row r="39" spans="1:43" x14ac:dyDescent="0.25">
      <c r="A39" s="7">
        <v>37</v>
      </c>
      <c r="B39" s="13"/>
      <c r="C39" s="10">
        <v>4</v>
      </c>
      <c r="D39" s="10">
        <v>4</v>
      </c>
      <c r="E39" s="10">
        <v>4</v>
      </c>
      <c r="F39" s="11">
        <v>4</v>
      </c>
      <c r="G39" s="10">
        <v>4</v>
      </c>
      <c r="H39" s="12">
        <v>4</v>
      </c>
      <c r="I39" s="10">
        <v>2</v>
      </c>
      <c r="J39" s="10">
        <v>3</v>
      </c>
      <c r="K39" s="10">
        <v>3</v>
      </c>
      <c r="L39" s="12">
        <v>2</v>
      </c>
      <c r="M39" s="10">
        <v>4</v>
      </c>
      <c r="N39" s="10">
        <v>3</v>
      </c>
      <c r="O39" s="10">
        <v>4</v>
      </c>
      <c r="P39" s="10">
        <v>4</v>
      </c>
      <c r="Q39" s="12">
        <v>4</v>
      </c>
      <c r="R39" s="10">
        <v>4</v>
      </c>
      <c r="S39" s="12">
        <v>4</v>
      </c>
      <c r="T39" s="10">
        <v>4</v>
      </c>
      <c r="U39" s="12">
        <v>4</v>
      </c>
      <c r="V39" s="12">
        <v>1</v>
      </c>
      <c r="W39" s="12">
        <v>2</v>
      </c>
      <c r="X39" s="10">
        <v>2</v>
      </c>
      <c r="Y39" s="12">
        <v>3</v>
      </c>
      <c r="Z39" s="10">
        <v>1</v>
      </c>
      <c r="AA39" s="12">
        <v>3</v>
      </c>
      <c r="AB39" s="10">
        <v>3</v>
      </c>
      <c r="AC39" s="10">
        <v>3</v>
      </c>
      <c r="AD39" s="10">
        <v>3</v>
      </c>
      <c r="AE39" s="10">
        <v>2</v>
      </c>
      <c r="AF39" s="10">
        <v>2</v>
      </c>
      <c r="AG39" s="12">
        <v>1</v>
      </c>
      <c r="AH39" s="12">
        <v>2</v>
      </c>
      <c r="AI39" s="10">
        <v>4</v>
      </c>
      <c r="AJ39" s="12">
        <v>2</v>
      </c>
      <c r="AK39" s="12">
        <v>2</v>
      </c>
      <c r="AL39" s="12">
        <v>3</v>
      </c>
      <c r="AM39" s="10">
        <v>3</v>
      </c>
      <c r="AN39" s="12">
        <v>3</v>
      </c>
      <c r="AO39" s="10">
        <v>3</v>
      </c>
      <c r="AP39" s="10">
        <v>3</v>
      </c>
      <c r="AQ39" s="6">
        <f t="shared" si="0"/>
        <v>120</v>
      </c>
    </row>
    <row r="40" spans="1:43" x14ac:dyDescent="0.25">
      <c r="A40" s="7">
        <v>38</v>
      </c>
      <c r="B40" s="13"/>
      <c r="C40" s="10">
        <v>4</v>
      </c>
      <c r="D40" s="10">
        <v>4</v>
      </c>
      <c r="E40" s="10">
        <v>4</v>
      </c>
      <c r="F40" s="11">
        <v>1</v>
      </c>
      <c r="G40" s="10">
        <v>3</v>
      </c>
      <c r="H40" s="12">
        <v>2</v>
      </c>
      <c r="I40" s="10">
        <v>2</v>
      </c>
      <c r="J40" s="10">
        <v>2</v>
      </c>
      <c r="K40" s="10">
        <v>2</v>
      </c>
      <c r="L40" s="12">
        <v>2</v>
      </c>
      <c r="M40" s="10">
        <v>3</v>
      </c>
      <c r="N40" s="10">
        <v>2</v>
      </c>
      <c r="O40" s="10">
        <v>3</v>
      </c>
      <c r="P40" s="10">
        <v>2</v>
      </c>
      <c r="Q40" s="12">
        <v>4</v>
      </c>
      <c r="R40" s="10">
        <v>3</v>
      </c>
      <c r="S40" s="12">
        <v>2</v>
      </c>
      <c r="T40" s="10">
        <v>3</v>
      </c>
      <c r="U40" s="12">
        <v>4</v>
      </c>
      <c r="V40" s="12">
        <v>2</v>
      </c>
      <c r="W40" s="12">
        <v>2</v>
      </c>
      <c r="X40" s="10">
        <v>0</v>
      </c>
      <c r="Y40" s="12">
        <v>4</v>
      </c>
      <c r="Z40" s="10">
        <v>1</v>
      </c>
      <c r="AA40" s="12">
        <v>2</v>
      </c>
      <c r="AB40" s="10">
        <v>2</v>
      </c>
      <c r="AC40" s="10">
        <v>2</v>
      </c>
      <c r="AD40" s="10">
        <v>2</v>
      </c>
      <c r="AE40" s="10">
        <v>1</v>
      </c>
      <c r="AF40" s="10">
        <v>2</v>
      </c>
      <c r="AG40" s="12">
        <v>2</v>
      </c>
      <c r="AH40" s="12">
        <v>2</v>
      </c>
      <c r="AI40" s="10">
        <v>1</v>
      </c>
      <c r="AJ40" s="12">
        <v>2</v>
      </c>
      <c r="AK40" s="12">
        <v>1</v>
      </c>
      <c r="AL40" s="12">
        <v>1</v>
      </c>
      <c r="AM40" s="10">
        <v>2</v>
      </c>
      <c r="AN40" s="12">
        <v>2</v>
      </c>
      <c r="AO40" s="10">
        <v>3</v>
      </c>
      <c r="AP40" s="10">
        <v>2</v>
      </c>
      <c r="AQ40" s="6">
        <f t="shared" si="0"/>
        <v>90</v>
      </c>
    </row>
    <row r="41" spans="1:43" x14ac:dyDescent="0.25">
      <c r="A41" s="7">
        <v>39</v>
      </c>
      <c r="B41" s="13"/>
      <c r="C41" s="10">
        <v>4</v>
      </c>
      <c r="D41" s="10">
        <v>3</v>
      </c>
      <c r="E41" s="10">
        <v>3</v>
      </c>
      <c r="F41" s="11">
        <v>1</v>
      </c>
      <c r="G41" s="10">
        <v>2</v>
      </c>
      <c r="H41" s="12">
        <v>2</v>
      </c>
      <c r="I41" s="10">
        <v>2</v>
      </c>
      <c r="J41" s="10">
        <v>1</v>
      </c>
      <c r="K41" s="10">
        <v>1</v>
      </c>
      <c r="L41" s="12">
        <v>1</v>
      </c>
      <c r="M41" s="10">
        <v>2</v>
      </c>
      <c r="N41" s="10">
        <v>2</v>
      </c>
      <c r="O41" s="10">
        <v>2</v>
      </c>
      <c r="P41" s="10">
        <v>2</v>
      </c>
      <c r="Q41" s="12">
        <v>3</v>
      </c>
      <c r="R41" s="10">
        <v>3</v>
      </c>
      <c r="S41" s="12">
        <v>2</v>
      </c>
      <c r="T41" s="10">
        <v>3</v>
      </c>
      <c r="U41" s="12">
        <v>2</v>
      </c>
      <c r="V41" s="12">
        <v>2</v>
      </c>
      <c r="W41" s="12">
        <v>2</v>
      </c>
      <c r="X41" s="10">
        <v>2</v>
      </c>
      <c r="Y41" s="12">
        <v>1</v>
      </c>
      <c r="Z41" s="10">
        <v>1</v>
      </c>
      <c r="AA41" s="12">
        <v>1</v>
      </c>
      <c r="AB41" s="10">
        <v>1</v>
      </c>
      <c r="AC41" s="10">
        <v>1</v>
      </c>
      <c r="AD41" s="10">
        <v>1</v>
      </c>
      <c r="AE41" s="10">
        <v>1</v>
      </c>
      <c r="AF41" s="10">
        <v>2</v>
      </c>
      <c r="AG41" s="12">
        <v>2</v>
      </c>
      <c r="AH41" s="12">
        <v>2</v>
      </c>
      <c r="AI41" s="10">
        <v>1</v>
      </c>
      <c r="AJ41" s="12">
        <v>1</v>
      </c>
      <c r="AK41" s="12">
        <v>1</v>
      </c>
      <c r="AL41" s="12">
        <v>1</v>
      </c>
      <c r="AM41" s="10">
        <v>1</v>
      </c>
      <c r="AN41" s="12">
        <v>4</v>
      </c>
      <c r="AO41" s="10">
        <v>4</v>
      </c>
      <c r="AP41" s="10">
        <v>0</v>
      </c>
      <c r="AQ41" s="6">
        <f t="shared" si="0"/>
        <v>73</v>
      </c>
    </row>
    <row r="42" spans="1:43" x14ac:dyDescent="0.25">
      <c r="A42" s="7">
        <v>40</v>
      </c>
      <c r="B42" s="13"/>
      <c r="C42" s="10">
        <v>3</v>
      </c>
      <c r="D42" s="10">
        <v>2</v>
      </c>
      <c r="E42" s="10">
        <v>3</v>
      </c>
      <c r="F42" s="11">
        <v>1</v>
      </c>
      <c r="G42" s="10">
        <v>2</v>
      </c>
      <c r="H42" s="12">
        <v>1</v>
      </c>
      <c r="I42" s="10">
        <v>2</v>
      </c>
      <c r="J42" s="10">
        <v>2</v>
      </c>
      <c r="K42" s="10">
        <v>2</v>
      </c>
      <c r="L42" s="12">
        <v>1</v>
      </c>
      <c r="M42" s="10">
        <v>3</v>
      </c>
      <c r="N42" s="10">
        <v>2</v>
      </c>
      <c r="O42" s="10">
        <v>3</v>
      </c>
      <c r="P42" s="10">
        <v>3</v>
      </c>
      <c r="Q42" s="12">
        <v>2</v>
      </c>
      <c r="R42" s="10">
        <v>2</v>
      </c>
      <c r="S42" s="12">
        <v>2</v>
      </c>
      <c r="T42" s="10">
        <v>3</v>
      </c>
      <c r="U42" s="12">
        <v>1</v>
      </c>
      <c r="V42" s="12">
        <v>2</v>
      </c>
      <c r="W42" s="12">
        <v>2</v>
      </c>
      <c r="X42" s="10">
        <v>1</v>
      </c>
      <c r="Y42" s="12">
        <v>3</v>
      </c>
      <c r="Z42" s="10">
        <v>1</v>
      </c>
      <c r="AA42" s="12">
        <v>3</v>
      </c>
      <c r="AB42" s="10">
        <v>3</v>
      </c>
      <c r="AC42" s="10">
        <v>2</v>
      </c>
      <c r="AD42" s="10">
        <v>2</v>
      </c>
      <c r="AE42" s="10">
        <v>2</v>
      </c>
      <c r="AF42" s="10">
        <v>3</v>
      </c>
      <c r="AG42" s="12">
        <v>2</v>
      </c>
      <c r="AH42" s="12">
        <v>2</v>
      </c>
      <c r="AI42" s="10">
        <v>2</v>
      </c>
      <c r="AJ42" s="12">
        <v>2</v>
      </c>
      <c r="AK42" s="12">
        <v>3</v>
      </c>
      <c r="AL42" s="12">
        <v>2</v>
      </c>
      <c r="AM42" s="10">
        <v>2</v>
      </c>
      <c r="AN42" s="12">
        <v>1</v>
      </c>
      <c r="AO42" s="10">
        <v>3</v>
      </c>
      <c r="AP42" s="10">
        <v>2</v>
      </c>
      <c r="AQ42" s="6">
        <f t="shared" si="0"/>
        <v>85</v>
      </c>
    </row>
    <row r="43" spans="1:43" x14ac:dyDescent="0.25">
      <c r="A43" s="7">
        <v>41</v>
      </c>
      <c r="B43" s="13"/>
      <c r="C43" s="10">
        <v>3</v>
      </c>
      <c r="D43" s="10">
        <v>2</v>
      </c>
      <c r="E43" s="10">
        <v>3</v>
      </c>
      <c r="F43" s="11">
        <v>2</v>
      </c>
      <c r="G43" s="10">
        <v>3</v>
      </c>
      <c r="H43" s="12">
        <v>2</v>
      </c>
      <c r="I43" s="10">
        <v>2</v>
      </c>
      <c r="J43" s="10">
        <v>2</v>
      </c>
      <c r="K43" s="10">
        <v>2</v>
      </c>
      <c r="L43" s="12">
        <v>1</v>
      </c>
      <c r="M43" s="10">
        <v>2</v>
      </c>
      <c r="N43" s="10">
        <v>2</v>
      </c>
      <c r="O43" s="10">
        <v>3</v>
      </c>
      <c r="P43" s="10">
        <v>2</v>
      </c>
      <c r="Q43" s="12">
        <v>3</v>
      </c>
      <c r="R43" s="10">
        <v>2</v>
      </c>
      <c r="S43" s="12">
        <v>2</v>
      </c>
      <c r="T43" s="10">
        <v>3</v>
      </c>
      <c r="U43" s="12">
        <v>2</v>
      </c>
      <c r="V43" s="12">
        <v>1</v>
      </c>
      <c r="W43" s="12">
        <v>1</v>
      </c>
      <c r="X43" s="10">
        <v>2</v>
      </c>
      <c r="Y43" s="12">
        <v>3</v>
      </c>
      <c r="Z43" s="10">
        <v>1</v>
      </c>
      <c r="AA43" s="12">
        <v>2</v>
      </c>
      <c r="AB43" s="10">
        <v>3</v>
      </c>
      <c r="AC43" s="10">
        <v>3</v>
      </c>
      <c r="AD43" s="10">
        <v>2</v>
      </c>
      <c r="AE43" s="10">
        <v>2</v>
      </c>
      <c r="AF43" s="10">
        <v>2</v>
      </c>
      <c r="AG43" s="12">
        <v>2</v>
      </c>
      <c r="AH43" s="12">
        <v>2</v>
      </c>
      <c r="AI43" s="10">
        <v>2</v>
      </c>
      <c r="AJ43" s="12">
        <v>1</v>
      </c>
      <c r="AK43" s="12">
        <v>1</v>
      </c>
      <c r="AL43" s="12">
        <v>1</v>
      </c>
      <c r="AM43" s="10">
        <v>2</v>
      </c>
      <c r="AN43" s="12">
        <v>1</v>
      </c>
      <c r="AO43" s="10">
        <v>1</v>
      </c>
      <c r="AP43" s="10">
        <v>1</v>
      </c>
      <c r="AQ43" s="6">
        <f t="shared" si="0"/>
        <v>79</v>
      </c>
    </row>
    <row r="44" spans="1:43" x14ac:dyDescent="0.25">
      <c r="A44" s="7">
        <v>42</v>
      </c>
      <c r="B44" s="13"/>
      <c r="C44" s="10">
        <v>4</v>
      </c>
      <c r="D44" s="10">
        <v>4</v>
      </c>
      <c r="E44" s="10">
        <v>4</v>
      </c>
      <c r="F44" s="11">
        <v>4</v>
      </c>
      <c r="G44" s="10">
        <v>4</v>
      </c>
      <c r="H44" s="12">
        <v>4</v>
      </c>
      <c r="I44" s="10">
        <v>1</v>
      </c>
      <c r="J44" s="10">
        <v>2</v>
      </c>
      <c r="K44" s="10">
        <v>2</v>
      </c>
      <c r="L44" s="12">
        <v>2</v>
      </c>
      <c r="M44" s="10">
        <v>3</v>
      </c>
      <c r="N44" s="10">
        <v>3</v>
      </c>
      <c r="O44" s="10">
        <v>2</v>
      </c>
      <c r="P44" s="10">
        <v>1</v>
      </c>
      <c r="Q44" s="12">
        <v>3</v>
      </c>
      <c r="R44" s="10">
        <v>1</v>
      </c>
      <c r="S44" s="12">
        <v>3</v>
      </c>
      <c r="T44" s="10">
        <v>1</v>
      </c>
      <c r="U44" s="12">
        <v>3</v>
      </c>
      <c r="V44" s="12">
        <v>3</v>
      </c>
      <c r="W44" s="12">
        <v>3</v>
      </c>
      <c r="X44" s="10">
        <v>1</v>
      </c>
      <c r="Y44" s="12">
        <v>2</v>
      </c>
      <c r="Z44" s="10">
        <v>2</v>
      </c>
      <c r="AA44" s="12">
        <v>2</v>
      </c>
      <c r="AB44" s="10">
        <v>3</v>
      </c>
      <c r="AC44" s="10">
        <v>1</v>
      </c>
      <c r="AD44" s="10">
        <v>1</v>
      </c>
      <c r="AE44" s="10">
        <v>2</v>
      </c>
      <c r="AF44" s="10">
        <v>2</v>
      </c>
      <c r="AG44" s="12">
        <v>2</v>
      </c>
      <c r="AH44" s="12">
        <v>2</v>
      </c>
      <c r="AI44" s="10">
        <v>3</v>
      </c>
      <c r="AJ44" s="12">
        <v>2</v>
      </c>
      <c r="AK44" s="12">
        <v>3</v>
      </c>
      <c r="AL44" s="12">
        <v>3</v>
      </c>
      <c r="AM44" s="10">
        <v>1</v>
      </c>
      <c r="AN44" s="12">
        <v>3</v>
      </c>
      <c r="AO44" s="10">
        <v>1</v>
      </c>
      <c r="AP44" s="10">
        <v>1</v>
      </c>
      <c r="AQ44" s="6">
        <f t="shared" si="0"/>
        <v>94</v>
      </c>
    </row>
    <row r="45" spans="1:43" x14ac:dyDescent="0.25">
      <c r="A45" s="7">
        <v>43</v>
      </c>
      <c r="B45" s="13"/>
      <c r="C45" s="10">
        <v>4</v>
      </c>
      <c r="D45" s="10">
        <v>3</v>
      </c>
      <c r="E45" s="10">
        <v>3</v>
      </c>
      <c r="F45" s="11">
        <v>2</v>
      </c>
      <c r="G45" s="10">
        <v>2</v>
      </c>
      <c r="H45" s="12">
        <v>1</v>
      </c>
      <c r="I45" s="10">
        <v>3</v>
      </c>
      <c r="J45" s="10">
        <v>3</v>
      </c>
      <c r="K45" s="10">
        <v>2</v>
      </c>
      <c r="L45" s="12">
        <v>2</v>
      </c>
      <c r="M45" s="10">
        <v>3</v>
      </c>
      <c r="N45" s="10">
        <v>2</v>
      </c>
      <c r="O45" s="10">
        <v>3</v>
      </c>
      <c r="P45" s="10">
        <v>3</v>
      </c>
      <c r="Q45" s="12">
        <v>4</v>
      </c>
      <c r="R45" s="10">
        <v>3</v>
      </c>
      <c r="S45" s="12">
        <v>4</v>
      </c>
      <c r="T45" s="10">
        <v>3</v>
      </c>
      <c r="U45" s="12">
        <v>4</v>
      </c>
      <c r="V45" s="12">
        <v>0</v>
      </c>
      <c r="W45" s="12">
        <v>0</v>
      </c>
      <c r="X45" s="10">
        <v>2</v>
      </c>
      <c r="Y45" s="12">
        <v>1</v>
      </c>
      <c r="Z45" s="10">
        <v>0</v>
      </c>
      <c r="AA45" s="12">
        <v>4</v>
      </c>
      <c r="AB45" s="10">
        <v>3</v>
      </c>
      <c r="AC45" s="10">
        <v>4</v>
      </c>
      <c r="AD45" s="10">
        <v>3</v>
      </c>
      <c r="AE45" s="10">
        <v>3</v>
      </c>
      <c r="AF45" s="10">
        <v>4</v>
      </c>
      <c r="AG45" s="12">
        <v>1</v>
      </c>
      <c r="AH45" s="12">
        <v>4</v>
      </c>
      <c r="AI45" s="10">
        <v>3</v>
      </c>
      <c r="AJ45" s="12">
        <v>1</v>
      </c>
      <c r="AK45" s="12">
        <v>3</v>
      </c>
      <c r="AL45" s="12">
        <v>2</v>
      </c>
      <c r="AM45" s="10">
        <v>2</v>
      </c>
      <c r="AN45" s="12">
        <v>3</v>
      </c>
      <c r="AO45" s="10">
        <v>3</v>
      </c>
      <c r="AP45" s="10">
        <v>3</v>
      </c>
      <c r="AQ45" s="6">
        <f t="shared" si="0"/>
        <v>103</v>
      </c>
    </row>
    <row r="46" spans="1:43" x14ac:dyDescent="0.25">
      <c r="A46" s="7">
        <v>44</v>
      </c>
      <c r="B46" s="13"/>
      <c r="C46" s="10">
        <v>4</v>
      </c>
      <c r="D46" s="10">
        <v>4</v>
      </c>
      <c r="E46" s="10">
        <v>4</v>
      </c>
      <c r="F46" s="11">
        <v>4</v>
      </c>
      <c r="G46" s="10">
        <v>3</v>
      </c>
      <c r="H46" s="12">
        <v>4</v>
      </c>
      <c r="I46" s="10">
        <v>4</v>
      </c>
      <c r="J46" s="10">
        <v>4</v>
      </c>
      <c r="K46" s="10">
        <v>4</v>
      </c>
      <c r="L46" s="12">
        <v>4</v>
      </c>
      <c r="M46" s="10">
        <v>4</v>
      </c>
      <c r="N46" s="10">
        <v>3</v>
      </c>
      <c r="O46" s="10">
        <v>4</v>
      </c>
      <c r="P46" s="10">
        <v>3</v>
      </c>
      <c r="Q46" s="12">
        <v>4</v>
      </c>
      <c r="R46" s="10">
        <v>3</v>
      </c>
      <c r="S46" s="12">
        <v>1</v>
      </c>
      <c r="T46" s="10">
        <v>3</v>
      </c>
      <c r="U46" s="12">
        <v>0</v>
      </c>
      <c r="V46" s="12">
        <v>1</v>
      </c>
      <c r="W46" s="12">
        <v>1</v>
      </c>
      <c r="X46" s="10">
        <v>0</v>
      </c>
      <c r="Y46" s="12">
        <v>3</v>
      </c>
      <c r="Z46" s="10">
        <v>3</v>
      </c>
      <c r="AA46" s="12">
        <v>1</v>
      </c>
      <c r="AB46" s="10">
        <v>3</v>
      </c>
      <c r="AC46" s="10">
        <v>4</v>
      </c>
      <c r="AD46" s="10">
        <v>3</v>
      </c>
      <c r="AE46" s="10">
        <v>3</v>
      </c>
      <c r="AF46" s="10">
        <v>4</v>
      </c>
      <c r="AG46" s="12">
        <v>4</v>
      </c>
      <c r="AH46" s="12">
        <v>4</v>
      </c>
      <c r="AI46" s="10">
        <v>3</v>
      </c>
      <c r="AJ46" s="12">
        <v>1</v>
      </c>
      <c r="AK46" s="12">
        <v>3</v>
      </c>
      <c r="AL46" s="12">
        <v>2</v>
      </c>
      <c r="AM46" s="10">
        <v>2</v>
      </c>
      <c r="AN46" s="12">
        <v>3</v>
      </c>
      <c r="AO46" s="10">
        <v>3</v>
      </c>
      <c r="AP46" s="10">
        <v>3</v>
      </c>
      <c r="AQ46" s="6">
        <f t="shared" si="0"/>
        <v>118</v>
      </c>
    </row>
    <row r="47" spans="1:43" x14ac:dyDescent="0.25">
      <c r="A47" s="7">
        <v>45</v>
      </c>
      <c r="B47" s="13"/>
      <c r="C47" s="10">
        <v>4</v>
      </c>
      <c r="D47" s="10">
        <v>4</v>
      </c>
      <c r="E47" s="10">
        <v>4</v>
      </c>
      <c r="F47" s="11">
        <v>4</v>
      </c>
      <c r="G47" s="10">
        <v>4</v>
      </c>
      <c r="H47" s="12">
        <v>4</v>
      </c>
      <c r="I47" s="10">
        <v>4</v>
      </c>
      <c r="J47" s="10">
        <v>4</v>
      </c>
      <c r="K47" s="10">
        <v>4</v>
      </c>
      <c r="L47" s="12">
        <v>4</v>
      </c>
      <c r="M47" s="10">
        <v>4</v>
      </c>
      <c r="N47" s="10">
        <v>3</v>
      </c>
      <c r="O47" s="10">
        <v>4</v>
      </c>
      <c r="P47" s="10">
        <v>3</v>
      </c>
      <c r="Q47" s="12">
        <v>4</v>
      </c>
      <c r="R47" s="10">
        <v>3</v>
      </c>
      <c r="S47" s="12">
        <v>4</v>
      </c>
      <c r="T47" s="10">
        <v>4</v>
      </c>
      <c r="U47" s="12">
        <v>4</v>
      </c>
      <c r="V47" s="12">
        <v>4</v>
      </c>
      <c r="W47" s="12">
        <v>4</v>
      </c>
      <c r="X47" s="10">
        <v>3</v>
      </c>
      <c r="Y47" s="12">
        <v>4</v>
      </c>
      <c r="Z47" s="10">
        <v>3</v>
      </c>
      <c r="AA47" s="12">
        <v>4</v>
      </c>
      <c r="AB47" s="10">
        <v>4</v>
      </c>
      <c r="AC47" s="10">
        <v>3</v>
      </c>
      <c r="AD47" s="10">
        <v>4</v>
      </c>
      <c r="AE47" s="10">
        <v>3</v>
      </c>
      <c r="AF47" s="10">
        <v>2</v>
      </c>
      <c r="AG47" s="12">
        <v>2</v>
      </c>
      <c r="AH47" s="12">
        <v>4</v>
      </c>
      <c r="AI47" s="10">
        <v>3</v>
      </c>
      <c r="AJ47" s="12">
        <v>3</v>
      </c>
      <c r="AK47" s="12">
        <v>4</v>
      </c>
      <c r="AL47" s="12">
        <v>2</v>
      </c>
      <c r="AM47" s="10">
        <v>2</v>
      </c>
      <c r="AN47" s="12">
        <v>3</v>
      </c>
      <c r="AO47" s="10">
        <v>4</v>
      </c>
      <c r="AP47" s="10">
        <v>4</v>
      </c>
      <c r="AQ47" s="6">
        <f t="shared" si="0"/>
        <v>142</v>
      </c>
    </row>
    <row r="48" spans="1:43" x14ac:dyDescent="0.25">
      <c r="A48" s="7">
        <v>46</v>
      </c>
      <c r="B48" s="13"/>
      <c r="C48" s="10">
        <v>4</v>
      </c>
      <c r="D48" s="10">
        <v>4</v>
      </c>
      <c r="E48" s="10">
        <v>4</v>
      </c>
      <c r="F48" s="11">
        <v>4</v>
      </c>
      <c r="G48" s="10">
        <v>4</v>
      </c>
      <c r="H48" s="12">
        <v>4</v>
      </c>
      <c r="I48" s="10">
        <v>4</v>
      </c>
      <c r="J48" s="10">
        <v>4</v>
      </c>
      <c r="K48" s="10">
        <v>3</v>
      </c>
      <c r="L48" s="12">
        <v>4</v>
      </c>
      <c r="M48" s="10">
        <v>4</v>
      </c>
      <c r="N48" s="10">
        <v>4</v>
      </c>
      <c r="O48" s="10">
        <v>4</v>
      </c>
      <c r="P48" s="10">
        <v>4</v>
      </c>
      <c r="Q48" s="12">
        <v>4</v>
      </c>
      <c r="R48" s="10">
        <v>4</v>
      </c>
      <c r="S48" s="12">
        <v>4</v>
      </c>
      <c r="T48" s="10">
        <v>4</v>
      </c>
      <c r="U48" s="12">
        <v>4</v>
      </c>
      <c r="V48" s="12">
        <v>4</v>
      </c>
      <c r="W48" s="12">
        <v>4</v>
      </c>
      <c r="X48" s="10">
        <v>3</v>
      </c>
      <c r="Y48" s="12">
        <v>4</v>
      </c>
      <c r="Z48" s="10">
        <v>0</v>
      </c>
      <c r="AA48" s="12">
        <v>4</v>
      </c>
      <c r="AB48" s="10">
        <v>3</v>
      </c>
      <c r="AC48" s="10">
        <v>3</v>
      </c>
      <c r="AD48" s="10">
        <v>3</v>
      </c>
      <c r="AE48" s="10">
        <v>3</v>
      </c>
      <c r="AF48" s="10">
        <v>2</v>
      </c>
      <c r="AG48" s="12">
        <v>4</v>
      </c>
      <c r="AH48" s="12">
        <v>4</v>
      </c>
      <c r="AI48" s="10">
        <v>4</v>
      </c>
      <c r="AJ48" s="12">
        <v>0</v>
      </c>
      <c r="AK48" s="12">
        <v>4</v>
      </c>
      <c r="AL48" s="12">
        <v>2</v>
      </c>
      <c r="AM48" s="10">
        <v>3</v>
      </c>
      <c r="AN48" s="12">
        <v>4</v>
      </c>
      <c r="AO48" s="10">
        <v>4</v>
      </c>
      <c r="AP48" s="10">
        <v>4</v>
      </c>
      <c r="AQ48" s="6">
        <f t="shared" si="0"/>
        <v>141</v>
      </c>
    </row>
    <row r="49" spans="1:44" x14ac:dyDescent="0.25">
      <c r="A49" s="7">
        <v>47</v>
      </c>
      <c r="B49" s="13"/>
      <c r="C49" s="10">
        <v>3</v>
      </c>
      <c r="D49" s="10">
        <v>1</v>
      </c>
      <c r="E49" s="10">
        <v>1</v>
      </c>
      <c r="F49" s="11">
        <v>3</v>
      </c>
      <c r="G49" s="10">
        <v>1</v>
      </c>
      <c r="H49" s="12">
        <v>3</v>
      </c>
      <c r="I49" s="10">
        <v>1</v>
      </c>
      <c r="J49" s="10">
        <v>2</v>
      </c>
      <c r="K49" s="10">
        <v>2</v>
      </c>
      <c r="L49" s="12">
        <v>2</v>
      </c>
      <c r="M49" s="10">
        <v>1</v>
      </c>
      <c r="N49" s="10">
        <v>1</v>
      </c>
      <c r="O49" s="10">
        <v>1</v>
      </c>
      <c r="P49" s="10">
        <v>2</v>
      </c>
      <c r="Q49" s="12">
        <v>3</v>
      </c>
      <c r="R49" s="10">
        <v>1</v>
      </c>
      <c r="S49" s="12">
        <v>3</v>
      </c>
      <c r="T49" s="10">
        <v>1</v>
      </c>
      <c r="U49" s="12">
        <v>3</v>
      </c>
      <c r="V49" s="12">
        <v>2</v>
      </c>
      <c r="W49" s="12">
        <v>2</v>
      </c>
      <c r="X49" s="10">
        <v>2</v>
      </c>
      <c r="Y49" s="12">
        <v>3</v>
      </c>
      <c r="Z49" s="10">
        <v>1</v>
      </c>
      <c r="AA49" s="12">
        <v>3</v>
      </c>
      <c r="AB49" s="10">
        <v>2</v>
      </c>
      <c r="AC49" s="10">
        <v>2</v>
      </c>
      <c r="AD49" s="10">
        <v>2</v>
      </c>
      <c r="AE49" s="10">
        <v>2</v>
      </c>
      <c r="AF49" s="10">
        <v>1</v>
      </c>
      <c r="AG49" s="12">
        <v>3</v>
      </c>
      <c r="AH49" s="12">
        <v>3</v>
      </c>
      <c r="AI49" s="10">
        <v>2</v>
      </c>
      <c r="AJ49" s="12">
        <v>2</v>
      </c>
      <c r="AK49" s="12">
        <v>3</v>
      </c>
      <c r="AL49" s="12">
        <v>3</v>
      </c>
      <c r="AM49" s="10">
        <v>1</v>
      </c>
      <c r="AN49" s="12">
        <v>3</v>
      </c>
      <c r="AO49" s="10">
        <v>3</v>
      </c>
      <c r="AP49" s="10">
        <v>2</v>
      </c>
      <c r="AQ49" s="6">
        <f t="shared" si="0"/>
        <v>82</v>
      </c>
    </row>
    <row r="50" spans="1:44" x14ac:dyDescent="0.25">
      <c r="A50" s="7">
        <v>48</v>
      </c>
      <c r="B50" s="13"/>
      <c r="C50" s="10"/>
      <c r="D50" s="10"/>
      <c r="E50" s="10"/>
      <c r="F50" s="11"/>
      <c r="G50" s="10"/>
      <c r="H50" s="12"/>
      <c r="I50" s="10"/>
      <c r="J50" s="10"/>
      <c r="K50" s="10"/>
      <c r="L50" s="12"/>
      <c r="M50" s="10"/>
      <c r="N50" s="10"/>
      <c r="O50" s="10"/>
      <c r="P50" s="10"/>
      <c r="Q50" s="12"/>
      <c r="R50" s="10"/>
      <c r="S50" s="12"/>
      <c r="T50" s="10"/>
      <c r="U50" s="12"/>
      <c r="V50" s="12"/>
      <c r="W50" s="12"/>
      <c r="X50" s="10"/>
      <c r="Y50" s="12"/>
      <c r="Z50" s="10"/>
      <c r="AA50" s="12"/>
      <c r="AB50" s="10"/>
      <c r="AC50" s="10"/>
      <c r="AD50" s="10"/>
      <c r="AE50" s="10"/>
      <c r="AF50" s="10"/>
      <c r="AG50" s="12"/>
      <c r="AH50" s="12"/>
      <c r="AI50" s="10"/>
      <c r="AJ50" s="12"/>
      <c r="AK50" s="12"/>
      <c r="AL50" s="12"/>
      <c r="AM50" s="10"/>
      <c r="AN50" s="12"/>
      <c r="AO50" s="10"/>
      <c r="AP50" s="10"/>
      <c r="AQ50" s="6">
        <f t="shared" si="0"/>
        <v>0</v>
      </c>
    </row>
    <row r="51" spans="1:44" x14ac:dyDescent="0.25">
      <c r="A51" s="7">
        <v>49</v>
      </c>
      <c r="B51" s="13"/>
      <c r="C51" s="10"/>
      <c r="D51" s="10"/>
      <c r="E51" s="10"/>
      <c r="F51" s="11"/>
      <c r="G51" s="10"/>
      <c r="H51" s="12"/>
      <c r="I51" s="10"/>
      <c r="J51" s="10"/>
      <c r="K51" s="10"/>
      <c r="L51" s="12"/>
      <c r="M51" s="10"/>
      <c r="N51" s="10"/>
      <c r="O51" s="10"/>
      <c r="P51" s="10"/>
      <c r="Q51" s="12"/>
      <c r="R51" s="10"/>
      <c r="S51" s="12"/>
      <c r="T51" s="10"/>
      <c r="U51" s="12"/>
      <c r="V51" s="12"/>
      <c r="W51" s="12"/>
      <c r="X51" s="10"/>
      <c r="Y51" s="12"/>
      <c r="Z51" s="10"/>
      <c r="AA51" s="12"/>
      <c r="AB51" s="10"/>
      <c r="AC51" s="10"/>
      <c r="AD51" s="10"/>
      <c r="AE51" s="10"/>
      <c r="AF51" s="10"/>
      <c r="AG51" s="12"/>
      <c r="AH51" s="12"/>
      <c r="AI51" s="10"/>
      <c r="AJ51" s="12"/>
      <c r="AK51" s="12"/>
      <c r="AL51" s="12"/>
      <c r="AM51" s="10"/>
      <c r="AN51" s="12"/>
      <c r="AO51" s="10"/>
      <c r="AP51" s="10"/>
      <c r="AQ51" s="6">
        <f t="shared" si="0"/>
        <v>0</v>
      </c>
    </row>
    <row r="52" spans="1:44" x14ac:dyDescent="0.25">
      <c r="A52" s="7">
        <v>50</v>
      </c>
      <c r="B52" s="13"/>
      <c r="C52" s="10"/>
      <c r="D52" s="10"/>
      <c r="E52" s="10"/>
      <c r="F52" s="11"/>
      <c r="G52" s="10"/>
      <c r="H52" s="12"/>
      <c r="I52" s="10"/>
      <c r="J52" s="10"/>
      <c r="K52" s="10"/>
      <c r="L52" s="12"/>
      <c r="M52" s="10"/>
      <c r="N52" s="10"/>
      <c r="O52" s="10"/>
      <c r="P52" s="10"/>
      <c r="Q52" s="12"/>
      <c r="R52" s="10"/>
      <c r="S52" s="12"/>
      <c r="T52" s="10"/>
      <c r="U52" s="12"/>
      <c r="V52" s="12"/>
      <c r="W52" s="12"/>
      <c r="X52" s="10"/>
      <c r="Y52" s="12"/>
      <c r="Z52" s="10"/>
      <c r="AA52" s="12"/>
      <c r="AB52" s="10"/>
      <c r="AC52" s="10"/>
      <c r="AD52" s="10"/>
      <c r="AE52" s="10"/>
      <c r="AF52" s="10"/>
      <c r="AG52" s="12"/>
      <c r="AH52" s="12"/>
      <c r="AI52" s="10"/>
      <c r="AJ52" s="12"/>
      <c r="AK52" s="12"/>
      <c r="AL52" s="12"/>
      <c r="AM52" s="10"/>
      <c r="AN52" s="12"/>
      <c r="AO52" s="10"/>
      <c r="AP52" s="10"/>
      <c r="AQ52" s="6">
        <f t="shared" si="0"/>
        <v>0</v>
      </c>
    </row>
    <row r="53" spans="1:44" x14ac:dyDescent="0.25">
      <c r="A53" s="6"/>
      <c r="B53" s="10"/>
      <c r="C53" s="10">
        <f t="shared" ref="C53:AP53" si="1">SUM(C3:C49)</f>
        <v>177</v>
      </c>
      <c r="D53" s="10">
        <f t="shared" si="1"/>
        <v>156</v>
      </c>
      <c r="E53" s="10">
        <f t="shared" si="1"/>
        <v>165</v>
      </c>
      <c r="F53" s="10">
        <f t="shared" si="1"/>
        <v>142</v>
      </c>
      <c r="G53" s="10">
        <f t="shared" si="1"/>
        <v>143</v>
      </c>
      <c r="H53" s="10">
        <f t="shared" si="1"/>
        <v>144</v>
      </c>
      <c r="I53" s="10">
        <f t="shared" si="1"/>
        <v>129</v>
      </c>
      <c r="J53" s="10">
        <f t="shared" si="1"/>
        <v>138</v>
      </c>
      <c r="K53" s="10">
        <f t="shared" si="1"/>
        <v>126</v>
      </c>
      <c r="L53" s="10">
        <f t="shared" si="1"/>
        <v>118</v>
      </c>
      <c r="M53" s="10">
        <f t="shared" si="1"/>
        <v>152</v>
      </c>
      <c r="N53" s="10">
        <f t="shared" si="1"/>
        <v>134</v>
      </c>
      <c r="O53" s="10">
        <f t="shared" si="1"/>
        <v>153</v>
      </c>
      <c r="P53" s="10">
        <f t="shared" si="1"/>
        <v>127</v>
      </c>
      <c r="Q53" s="10">
        <f t="shared" si="1"/>
        <v>154</v>
      </c>
      <c r="R53" s="10">
        <f t="shared" si="1"/>
        <v>124</v>
      </c>
      <c r="S53" s="10">
        <f t="shared" si="1"/>
        <v>128</v>
      </c>
      <c r="T53" s="10">
        <f t="shared" si="1"/>
        <v>142</v>
      </c>
      <c r="U53" s="10">
        <f t="shared" si="1"/>
        <v>152</v>
      </c>
      <c r="V53" s="10">
        <f t="shared" si="1"/>
        <v>108</v>
      </c>
      <c r="W53" s="10">
        <f t="shared" si="1"/>
        <v>117</v>
      </c>
      <c r="X53" s="10">
        <f t="shared" si="1"/>
        <v>89</v>
      </c>
      <c r="Y53" s="10">
        <f t="shared" si="1"/>
        <v>95</v>
      </c>
      <c r="Z53" s="10">
        <f t="shared" si="1"/>
        <v>87</v>
      </c>
      <c r="AA53" s="10">
        <f t="shared" si="1"/>
        <v>121</v>
      </c>
      <c r="AB53" s="10">
        <f t="shared" si="1"/>
        <v>122</v>
      </c>
      <c r="AC53" s="10">
        <f t="shared" si="1"/>
        <v>103</v>
      </c>
      <c r="AD53" s="10">
        <f t="shared" si="1"/>
        <v>96</v>
      </c>
      <c r="AE53" s="10">
        <f t="shared" si="1"/>
        <v>85</v>
      </c>
      <c r="AF53" s="10">
        <f t="shared" si="1"/>
        <v>121</v>
      </c>
      <c r="AG53" s="10">
        <f t="shared" si="1"/>
        <v>126</v>
      </c>
      <c r="AH53" s="10">
        <f t="shared" si="1"/>
        <v>114</v>
      </c>
      <c r="AI53" s="10">
        <f t="shared" si="1"/>
        <v>112</v>
      </c>
      <c r="AJ53" s="10">
        <f t="shared" si="1"/>
        <v>87</v>
      </c>
      <c r="AK53" s="10">
        <f t="shared" si="1"/>
        <v>114</v>
      </c>
      <c r="AL53" s="10">
        <f t="shared" si="1"/>
        <v>85</v>
      </c>
      <c r="AM53" s="10">
        <f t="shared" si="1"/>
        <v>107</v>
      </c>
      <c r="AN53" s="10">
        <f t="shared" si="1"/>
        <v>114</v>
      </c>
      <c r="AO53" s="10">
        <f t="shared" si="1"/>
        <v>136</v>
      </c>
      <c r="AP53" s="10">
        <f t="shared" si="1"/>
        <v>113</v>
      </c>
      <c r="AQ53" s="6">
        <f>4*40</f>
        <v>160</v>
      </c>
      <c r="AR53" s="2"/>
    </row>
    <row r="54" spans="1:44" x14ac:dyDescent="0.25">
      <c r="A54" s="14"/>
      <c r="B54" s="15"/>
      <c r="C54" s="15"/>
      <c r="D54" s="15"/>
      <c r="E54" s="15"/>
      <c r="F54" s="16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2">
        <v>0</v>
      </c>
      <c r="AR54" s="2"/>
    </row>
    <row r="55" spans="1:44" x14ac:dyDescent="0.25">
      <c r="A55" s="14"/>
      <c r="B55" s="15"/>
      <c r="C55" s="15"/>
      <c r="D55" s="15"/>
      <c r="E55" s="15"/>
      <c r="F55" s="16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1:44" x14ac:dyDescent="0.25">
      <c r="A56" s="14"/>
      <c r="B56" s="15"/>
      <c r="C56" s="15"/>
      <c r="D56" s="15"/>
      <c r="E56" s="15"/>
      <c r="F56" s="16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4" x14ac:dyDescent="0.25">
      <c r="A57" s="14"/>
      <c r="B57" s="15"/>
      <c r="C57" s="15"/>
      <c r="D57" s="15"/>
      <c r="E57" s="15"/>
      <c r="F57" s="16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</row>
    <row r="58" spans="1:44" x14ac:dyDescent="0.25">
      <c r="A58" s="14"/>
      <c r="B58" s="15"/>
      <c r="C58" s="15"/>
      <c r="D58" s="15"/>
      <c r="E58" s="15"/>
      <c r="F58" s="16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</row>
    <row r="59" spans="1:44" x14ac:dyDescent="0.25">
      <c r="A59" s="14"/>
      <c r="B59" s="15"/>
      <c r="C59" s="15"/>
      <c r="D59" s="15"/>
      <c r="E59" s="15"/>
      <c r="F59" s="16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</row>
    <row r="60" spans="1:44" x14ac:dyDescent="0.25">
      <c r="A60" s="14"/>
      <c r="B60" s="15"/>
      <c r="C60" s="15"/>
      <c r="D60" s="15"/>
      <c r="E60" s="15"/>
      <c r="F60" s="16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1:44" x14ac:dyDescent="0.25">
      <c r="A61" s="14"/>
      <c r="B61" s="15"/>
      <c r="C61" s="15"/>
      <c r="D61" s="15"/>
      <c r="E61" s="15"/>
      <c r="F61" s="16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4" x14ac:dyDescent="0.25">
      <c r="A62" s="14"/>
      <c r="B62" s="15"/>
      <c r="C62" s="15"/>
      <c r="D62" s="15"/>
      <c r="E62" s="15"/>
      <c r="F62" s="16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4" x14ac:dyDescent="0.25">
      <c r="A63" s="14"/>
      <c r="B63" s="15"/>
      <c r="C63" s="15"/>
      <c r="D63" s="15"/>
      <c r="E63" s="15"/>
      <c r="F63" s="16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  <row r="64" spans="1:44" x14ac:dyDescent="0.25">
      <c r="A64" s="14"/>
      <c r="B64" s="15"/>
      <c r="C64" s="15"/>
      <c r="D64" s="15"/>
      <c r="E64" s="15"/>
      <c r="F64" s="16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</row>
    <row r="65" spans="1:42" x14ac:dyDescent="0.25">
      <c r="A65" s="14"/>
      <c r="B65" s="15"/>
      <c r="C65" s="15"/>
      <c r="D65" s="15"/>
      <c r="E65" s="15"/>
      <c r="F65" s="16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</row>
    <row r="66" spans="1:42" x14ac:dyDescent="0.25">
      <c r="A66" s="14"/>
      <c r="B66" s="15"/>
      <c r="C66" s="15"/>
      <c r="D66" s="15"/>
      <c r="E66" s="15"/>
      <c r="F66" s="16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x14ac:dyDescent="0.25">
      <c r="A67" s="14"/>
      <c r="B67" s="15"/>
      <c r="C67" s="15"/>
      <c r="D67" s="15"/>
      <c r="E67" s="15"/>
      <c r="F67" s="16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</row>
    <row r="68" spans="1:42" x14ac:dyDescent="0.25">
      <c r="A68" s="14"/>
      <c r="B68" s="15"/>
      <c r="C68" s="15"/>
      <c r="D68" s="15"/>
      <c r="E68" s="15"/>
      <c r="F68" s="16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</row>
    <row r="69" spans="1:42" x14ac:dyDescent="0.25">
      <c r="A69" s="14"/>
      <c r="B69" s="15"/>
      <c r="C69" s="15"/>
      <c r="D69" s="15"/>
      <c r="E69" s="15"/>
      <c r="F69" s="16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</row>
    <row r="70" spans="1:42" x14ac:dyDescent="0.25">
      <c r="A70" s="14"/>
      <c r="B70" s="15"/>
      <c r="C70" s="15"/>
      <c r="D70" s="15"/>
      <c r="E70" s="15"/>
      <c r="F70" s="16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</row>
    <row r="71" spans="1:42" x14ac:dyDescent="0.25">
      <c r="A71" s="14"/>
      <c r="B71" s="15"/>
      <c r="C71" s="15"/>
      <c r="D71" s="15"/>
      <c r="E71" s="15"/>
      <c r="F71" s="16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x14ac:dyDescent="0.25">
      <c r="A72" s="14"/>
      <c r="B72" s="15"/>
      <c r="C72" s="15"/>
      <c r="D72" s="15"/>
      <c r="E72" s="15"/>
      <c r="F72" s="16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</row>
    <row r="73" spans="1:42" x14ac:dyDescent="0.25">
      <c r="A73" s="14"/>
      <c r="B73" s="15"/>
      <c r="C73" s="15"/>
      <c r="D73" s="15"/>
      <c r="E73" s="15"/>
      <c r="F73" s="16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</row>
    <row r="74" spans="1:42" x14ac:dyDescent="0.25">
      <c r="A74" s="14"/>
      <c r="B74" s="15"/>
      <c r="C74" s="15"/>
      <c r="D74" s="15"/>
      <c r="E74" s="15"/>
      <c r="F74" s="16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</row>
    <row r="75" spans="1:42" x14ac:dyDescent="0.25">
      <c r="A75" s="14"/>
      <c r="B75" s="15"/>
      <c r="C75" s="15"/>
      <c r="D75" s="15"/>
      <c r="E75" s="15"/>
      <c r="F75" s="16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</row>
    <row r="76" spans="1:42" x14ac:dyDescent="0.25">
      <c r="A76" s="14"/>
      <c r="B76" s="15"/>
      <c r="C76" s="15"/>
      <c r="D76" s="15"/>
      <c r="E76" s="15"/>
      <c r="F76" s="16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x14ac:dyDescent="0.25">
      <c r="A77" s="14"/>
      <c r="B77" s="15"/>
      <c r="C77" s="15"/>
      <c r="D77" s="15"/>
      <c r="E77" s="15"/>
      <c r="F77" s="16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</row>
    <row r="78" spans="1:42" x14ac:dyDescent="0.25">
      <c r="A78" s="14"/>
      <c r="B78" s="15"/>
      <c r="C78" s="15"/>
      <c r="D78" s="15"/>
      <c r="E78" s="15"/>
      <c r="F78" s="16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</row>
    <row r="79" spans="1:42" x14ac:dyDescent="0.25">
      <c r="A79" s="14"/>
      <c r="B79" s="15"/>
      <c r="C79" s="15"/>
      <c r="D79" s="15"/>
      <c r="E79" s="15"/>
      <c r="F79" s="16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</row>
    <row r="80" spans="1:42" x14ac:dyDescent="0.25">
      <c r="A80" s="14"/>
      <c r="B80" s="15"/>
      <c r="C80" s="15"/>
      <c r="D80" s="15"/>
      <c r="E80" s="15"/>
      <c r="F80" s="16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</row>
    <row r="81" spans="1:42" x14ac:dyDescent="0.25">
      <c r="A81" s="14"/>
      <c r="B81" s="15"/>
      <c r="C81" s="15"/>
      <c r="D81" s="15"/>
      <c r="E81" s="15"/>
      <c r="F81" s="16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</row>
    <row r="82" spans="1:42" x14ac:dyDescent="0.25">
      <c r="A82" s="14"/>
      <c r="B82" s="15"/>
      <c r="C82" s="15"/>
      <c r="D82" s="15"/>
      <c r="E82" s="15"/>
      <c r="F82" s="16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</row>
    <row r="83" spans="1:42" x14ac:dyDescent="0.25">
      <c r="A83" s="14"/>
      <c r="B83" s="15"/>
      <c r="C83" s="15"/>
      <c r="D83" s="15"/>
      <c r="E83" s="15"/>
      <c r="F83" s="16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1:42" x14ac:dyDescent="0.25">
      <c r="A84" s="14"/>
      <c r="B84" s="15"/>
      <c r="C84" s="15"/>
      <c r="D84" s="15"/>
      <c r="E84" s="15"/>
      <c r="F84" s="16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1:42" x14ac:dyDescent="0.25">
      <c r="A85" s="14"/>
      <c r="B85" s="15"/>
      <c r="C85" s="15"/>
      <c r="D85" s="15"/>
      <c r="E85" s="15"/>
      <c r="F85" s="16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1:42" x14ac:dyDescent="0.25">
      <c r="A86" s="14"/>
      <c r="B86" s="15"/>
      <c r="C86" s="15"/>
      <c r="D86" s="15"/>
      <c r="E86" s="15"/>
      <c r="F86" s="16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</row>
    <row r="87" spans="1:42" x14ac:dyDescent="0.25">
      <c r="A87" s="14"/>
      <c r="B87" s="15"/>
      <c r="C87" s="15"/>
      <c r="D87" s="15"/>
      <c r="E87" s="15"/>
      <c r="F87" s="16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</row>
    <row r="88" spans="1:42" x14ac:dyDescent="0.25">
      <c r="A88" s="14"/>
      <c r="B88" s="15"/>
      <c r="C88" s="15"/>
      <c r="D88" s="15"/>
      <c r="E88" s="15"/>
      <c r="F88" s="16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</row>
    <row r="89" spans="1:42" x14ac:dyDescent="0.25">
      <c r="A89" s="14"/>
      <c r="B89" s="15"/>
      <c r="C89" s="15"/>
      <c r="D89" s="15"/>
      <c r="E89" s="15"/>
      <c r="F89" s="16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</row>
    <row r="90" spans="1:42" x14ac:dyDescent="0.25">
      <c r="A90" s="14"/>
      <c r="B90" s="15"/>
      <c r="C90" s="15"/>
      <c r="D90" s="15"/>
      <c r="E90" s="15"/>
      <c r="F90" s="16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</row>
    <row r="91" spans="1:42" x14ac:dyDescent="0.25">
      <c r="A91" s="14"/>
      <c r="B91" s="15"/>
      <c r="C91" s="15"/>
      <c r="D91" s="15"/>
      <c r="E91" s="15"/>
      <c r="F91" s="16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</row>
    <row r="92" spans="1:42" x14ac:dyDescent="0.25">
      <c r="A92" s="14"/>
      <c r="B92" s="15"/>
      <c r="C92" s="15"/>
      <c r="D92" s="15"/>
      <c r="E92" s="15"/>
      <c r="F92" s="16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1:42" x14ac:dyDescent="0.25">
      <c r="A93" s="14"/>
      <c r="B93" s="15"/>
      <c r="C93" s="15"/>
      <c r="D93" s="15"/>
      <c r="E93" s="15"/>
      <c r="F93" s="16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</row>
    <row r="94" spans="1:42" x14ac:dyDescent="0.25">
      <c r="A94" s="14"/>
      <c r="B94" s="15"/>
      <c r="C94" s="15"/>
      <c r="D94" s="15"/>
      <c r="E94" s="15"/>
      <c r="F94" s="16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</row>
    <row r="95" spans="1:42" x14ac:dyDescent="0.25">
      <c r="A95" s="14"/>
      <c r="B95" s="15"/>
      <c r="C95" s="15"/>
      <c r="D95" s="15"/>
      <c r="E95" s="15"/>
      <c r="F95" s="16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</row>
    <row r="96" spans="1:42" x14ac:dyDescent="0.25">
      <c r="A96" s="14"/>
      <c r="B96" s="15"/>
      <c r="C96" s="15"/>
      <c r="D96" s="15"/>
      <c r="E96" s="15"/>
      <c r="F96" s="16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1:42" x14ac:dyDescent="0.25">
      <c r="A97" s="14"/>
      <c r="B97" s="15"/>
      <c r="C97" s="15"/>
      <c r="D97" s="15"/>
      <c r="E97" s="15"/>
      <c r="F97" s="16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x14ac:dyDescent="0.25">
      <c r="A98" s="14"/>
      <c r="B98" s="15"/>
      <c r="C98" s="15"/>
      <c r="D98" s="15"/>
      <c r="E98" s="15"/>
      <c r="F98" s="16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</row>
    <row r="99" spans="1:42" x14ac:dyDescent="0.25">
      <c r="A99" s="14"/>
      <c r="B99" s="15"/>
      <c r="C99" s="15"/>
      <c r="D99" s="15"/>
      <c r="E99" s="15"/>
      <c r="F99" s="16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</row>
    <row r="100" spans="1:42" x14ac:dyDescent="0.25">
      <c r="A100" s="14"/>
      <c r="B100" s="15"/>
      <c r="C100" s="15"/>
      <c r="D100" s="15"/>
      <c r="E100" s="15"/>
      <c r="F100" s="16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1:42" x14ac:dyDescent="0.25">
      <c r="A101" s="14"/>
      <c r="B101" s="15"/>
      <c r="C101" s="15"/>
      <c r="D101" s="15"/>
      <c r="E101" s="15"/>
      <c r="F101" s="16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1:42" x14ac:dyDescent="0.25">
      <c r="A102" s="14"/>
      <c r="B102" s="15"/>
      <c r="C102" s="15"/>
      <c r="D102" s="15"/>
      <c r="E102" s="15"/>
      <c r="F102" s="16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x14ac:dyDescent="0.25">
      <c r="A103" s="14"/>
      <c r="B103" s="15"/>
      <c r="C103" s="15"/>
      <c r="D103" s="15"/>
      <c r="E103" s="15"/>
      <c r="F103" s="16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1:42" x14ac:dyDescent="0.25">
      <c r="A104" s="14"/>
      <c r="B104" s="15"/>
      <c r="C104" s="15"/>
      <c r="D104" s="15"/>
      <c r="E104" s="15"/>
      <c r="F104" s="16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1:42" x14ac:dyDescent="0.25">
      <c r="A105" s="14"/>
      <c r="B105" s="15"/>
      <c r="C105" s="15"/>
      <c r="D105" s="15"/>
      <c r="E105" s="15"/>
      <c r="F105" s="16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1:42" x14ac:dyDescent="0.25">
      <c r="A106" s="14"/>
      <c r="B106" s="15"/>
      <c r="C106" s="15"/>
      <c r="D106" s="15"/>
      <c r="E106" s="15"/>
      <c r="F106" s="16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1:42" x14ac:dyDescent="0.25">
      <c r="A107" s="14"/>
      <c r="B107" s="15"/>
      <c r="C107" s="15"/>
      <c r="D107" s="15"/>
      <c r="E107" s="15"/>
      <c r="F107" s="16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1:42" x14ac:dyDescent="0.25">
      <c r="A108" s="14"/>
      <c r="B108" s="15"/>
      <c r="C108" s="15"/>
      <c r="D108" s="15"/>
      <c r="E108" s="15"/>
      <c r="F108" s="16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1:42" x14ac:dyDescent="0.25">
      <c r="A109" s="14"/>
      <c r="B109" s="15"/>
      <c r="C109" s="15"/>
      <c r="D109" s="15"/>
      <c r="E109" s="15"/>
      <c r="F109" s="16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1:42" x14ac:dyDescent="0.25">
      <c r="A110" s="14"/>
      <c r="B110" s="15"/>
      <c r="C110" s="15"/>
      <c r="D110" s="15"/>
      <c r="E110" s="15"/>
      <c r="F110" s="16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1:42" x14ac:dyDescent="0.25">
      <c r="A111" s="14"/>
      <c r="B111" s="15"/>
      <c r="C111" s="15"/>
      <c r="D111" s="15"/>
      <c r="E111" s="15"/>
      <c r="F111" s="16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1:42" x14ac:dyDescent="0.25">
      <c r="A112" s="14"/>
      <c r="B112" s="15"/>
      <c r="C112" s="15"/>
      <c r="D112" s="15"/>
      <c r="E112" s="15"/>
      <c r="F112" s="16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 x14ac:dyDescent="0.25">
      <c r="A113" s="14"/>
      <c r="B113" s="15"/>
      <c r="C113" s="15"/>
      <c r="D113" s="15"/>
      <c r="E113" s="15"/>
      <c r="F113" s="16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1:42" x14ac:dyDescent="0.25">
      <c r="A114" s="14"/>
      <c r="B114" s="15"/>
      <c r="C114" s="15"/>
      <c r="D114" s="15"/>
      <c r="E114" s="15"/>
      <c r="F114" s="16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1:42" x14ac:dyDescent="0.25">
      <c r="A115" s="14"/>
      <c r="B115" s="15"/>
      <c r="C115" s="15"/>
      <c r="D115" s="15"/>
      <c r="E115" s="15"/>
      <c r="F115" s="16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1:42" x14ac:dyDescent="0.25">
      <c r="A116" s="14"/>
      <c r="B116" s="15"/>
      <c r="C116" s="15"/>
      <c r="D116" s="15"/>
      <c r="E116" s="15"/>
      <c r="F116" s="16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1:42" x14ac:dyDescent="0.25">
      <c r="A117" s="14"/>
      <c r="B117" s="15"/>
      <c r="C117" s="15"/>
      <c r="D117" s="15"/>
      <c r="E117" s="15"/>
      <c r="F117" s="16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1:42" x14ac:dyDescent="0.25">
      <c r="A118" s="14"/>
      <c r="B118" s="15"/>
      <c r="C118" s="15"/>
      <c r="D118" s="15"/>
      <c r="E118" s="15"/>
      <c r="F118" s="16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1:42" x14ac:dyDescent="0.25">
      <c r="A119" s="14"/>
      <c r="B119" s="15"/>
      <c r="C119" s="15"/>
      <c r="D119" s="15"/>
      <c r="E119" s="15"/>
      <c r="F119" s="16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1:42" x14ac:dyDescent="0.25">
      <c r="A120" s="14"/>
      <c r="B120" s="15"/>
      <c r="C120" s="15"/>
      <c r="D120" s="15"/>
      <c r="E120" s="15"/>
      <c r="F120" s="16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1:42" x14ac:dyDescent="0.25">
      <c r="A121" s="14"/>
      <c r="B121" s="15"/>
      <c r="C121" s="15"/>
      <c r="D121" s="15"/>
      <c r="E121" s="15"/>
      <c r="F121" s="16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1:42" x14ac:dyDescent="0.25">
      <c r="A122" s="14"/>
      <c r="B122" s="15"/>
      <c r="C122" s="15"/>
      <c r="D122" s="15"/>
      <c r="E122" s="15"/>
      <c r="F122" s="16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1:42" x14ac:dyDescent="0.25">
      <c r="A123" s="14"/>
      <c r="B123" s="15"/>
      <c r="C123" s="15"/>
      <c r="D123" s="15"/>
      <c r="E123" s="15"/>
      <c r="F123" s="16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1:42" x14ac:dyDescent="0.25">
      <c r="A124" s="14"/>
      <c r="B124" s="15"/>
      <c r="C124" s="15"/>
      <c r="D124" s="15"/>
      <c r="E124" s="15"/>
      <c r="F124" s="16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1:42" x14ac:dyDescent="0.25">
      <c r="A125" s="14"/>
      <c r="B125" s="15"/>
      <c r="C125" s="15"/>
      <c r="D125" s="15"/>
      <c r="E125" s="15"/>
      <c r="F125" s="16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  <row r="126" spans="1:42" x14ac:dyDescent="0.25">
      <c r="A126" s="14"/>
      <c r="B126" s="15"/>
      <c r="C126" s="15"/>
      <c r="D126" s="15"/>
      <c r="E126" s="15"/>
      <c r="F126" s="16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</row>
    <row r="127" spans="1:42" x14ac:dyDescent="0.25">
      <c r="A127" s="14"/>
      <c r="B127" s="15"/>
      <c r="C127" s="15"/>
      <c r="D127" s="15"/>
      <c r="E127" s="15"/>
      <c r="F127" s="16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</row>
    <row r="128" spans="1:42" x14ac:dyDescent="0.25">
      <c r="A128" s="14"/>
      <c r="B128" s="15"/>
      <c r="C128" s="15"/>
      <c r="D128" s="15"/>
      <c r="E128" s="15"/>
      <c r="F128" s="16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</row>
    <row r="129" spans="1:42" x14ac:dyDescent="0.25">
      <c r="A129" s="14"/>
      <c r="B129" s="15"/>
      <c r="C129" s="15"/>
      <c r="D129" s="15"/>
      <c r="E129" s="15"/>
      <c r="F129" s="16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</row>
    <row r="130" spans="1:42" x14ac:dyDescent="0.25">
      <c r="A130" s="14"/>
      <c r="B130" s="15"/>
      <c r="C130" s="15"/>
      <c r="D130" s="15"/>
      <c r="E130" s="15"/>
      <c r="F130" s="16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</row>
    <row r="131" spans="1:42" x14ac:dyDescent="0.25">
      <c r="A131" s="14"/>
      <c r="B131" s="15"/>
      <c r="C131" s="15"/>
      <c r="D131" s="15"/>
      <c r="E131" s="15"/>
      <c r="F131" s="16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</row>
    <row r="132" spans="1:42" x14ac:dyDescent="0.25">
      <c r="A132" s="14"/>
      <c r="B132" s="15"/>
      <c r="C132" s="15"/>
      <c r="D132" s="15"/>
      <c r="E132" s="15"/>
      <c r="F132" s="16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1:42" x14ac:dyDescent="0.25">
      <c r="A133" s="14"/>
      <c r="B133" s="15"/>
      <c r="C133" s="15"/>
      <c r="D133" s="15"/>
      <c r="E133" s="15"/>
      <c r="F133" s="16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</row>
    <row r="134" spans="1:42" x14ac:dyDescent="0.25">
      <c r="A134" s="14"/>
      <c r="B134" s="15"/>
      <c r="C134" s="15"/>
      <c r="D134" s="15"/>
      <c r="E134" s="15"/>
      <c r="F134" s="16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</row>
    <row r="135" spans="1:42" x14ac:dyDescent="0.25">
      <c r="A135" s="14"/>
      <c r="B135" s="15"/>
      <c r="C135" s="15"/>
      <c r="D135" s="15"/>
      <c r="E135" s="15"/>
      <c r="F135" s="16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</row>
    <row r="136" spans="1:42" x14ac:dyDescent="0.25">
      <c r="A136" s="14"/>
      <c r="B136" s="15"/>
      <c r="C136" s="15"/>
      <c r="D136" s="15"/>
      <c r="E136" s="15"/>
      <c r="F136" s="16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</row>
    <row r="137" spans="1:42" x14ac:dyDescent="0.25">
      <c r="A137" s="14"/>
      <c r="B137" s="15"/>
      <c r="C137" s="15"/>
      <c r="D137" s="15"/>
      <c r="E137" s="15"/>
      <c r="F137" s="16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5">
      <c r="A138" s="14"/>
      <c r="B138" s="15"/>
      <c r="C138" s="15"/>
      <c r="D138" s="15"/>
      <c r="E138" s="15"/>
      <c r="F138" s="16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5">
      <c r="A139" s="14"/>
      <c r="B139" s="15"/>
      <c r="C139" s="15"/>
      <c r="D139" s="15"/>
      <c r="E139" s="15"/>
      <c r="F139" s="16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5">
      <c r="A140" s="14"/>
      <c r="B140" s="15"/>
      <c r="C140" s="15"/>
      <c r="D140" s="15"/>
      <c r="E140" s="15"/>
      <c r="F140" s="16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5">
      <c r="A141" s="14"/>
      <c r="B141" s="15"/>
      <c r="C141" s="15"/>
      <c r="D141" s="15"/>
      <c r="E141" s="15"/>
      <c r="F141" s="16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5">
      <c r="A142" s="14"/>
      <c r="B142" s="15"/>
      <c r="C142" s="15"/>
      <c r="D142" s="15"/>
      <c r="E142" s="15"/>
      <c r="F142" s="16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5">
      <c r="A143" s="14"/>
      <c r="B143" s="15"/>
      <c r="C143" s="15"/>
      <c r="D143" s="15"/>
      <c r="E143" s="15"/>
      <c r="F143" s="16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5">
      <c r="A144" s="14"/>
      <c r="B144" s="15"/>
      <c r="C144" s="15"/>
      <c r="D144" s="15"/>
      <c r="E144" s="15"/>
      <c r="F144" s="16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5">
      <c r="A145" s="14"/>
      <c r="B145" s="15"/>
      <c r="C145" s="15"/>
      <c r="D145" s="15"/>
      <c r="E145" s="15"/>
      <c r="F145" s="16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5">
      <c r="A146" s="14"/>
      <c r="B146" s="15"/>
      <c r="C146" s="15"/>
      <c r="D146" s="15"/>
      <c r="E146" s="15"/>
      <c r="F146" s="16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5">
      <c r="A147" s="14"/>
      <c r="B147" s="15"/>
      <c r="C147" s="15"/>
      <c r="D147" s="15"/>
      <c r="E147" s="15"/>
      <c r="F147" s="16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5">
      <c r="A148" s="14"/>
      <c r="B148" s="15"/>
      <c r="C148" s="15"/>
      <c r="D148" s="15"/>
      <c r="E148" s="15"/>
      <c r="F148" s="16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5">
      <c r="A149" s="14"/>
      <c r="B149" s="15"/>
      <c r="C149" s="15"/>
      <c r="D149" s="15"/>
      <c r="E149" s="15"/>
      <c r="F149" s="16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5">
      <c r="A150" s="14"/>
      <c r="B150" s="15"/>
      <c r="C150" s="15"/>
      <c r="D150" s="15"/>
      <c r="E150" s="15"/>
      <c r="F150" s="16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x14ac:dyDescent="0.25">
      <c r="A151" s="14"/>
      <c r="B151" s="15"/>
      <c r="C151" s="15"/>
      <c r="D151" s="15"/>
      <c r="E151" s="15"/>
      <c r="F151" s="16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5">
      <c r="A152" s="14"/>
      <c r="B152" s="15"/>
      <c r="C152" s="15"/>
      <c r="D152" s="15"/>
      <c r="E152" s="15"/>
      <c r="F152" s="16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5">
      <c r="A153" s="14"/>
      <c r="B153" s="15"/>
      <c r="C153" s="15"/>
      <c r="D153" s="15"/>
      <c r="E153" s="15"/>
      <c r="F153" s="16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5">
      <c r="A154" s="14"/>
      <c r="B154" s="15"/>
      <c r="C154" s="15"/>
      <c r="D154" s="15"/>
      <c r="E154" s="15"/>
      <c r="F154" s="16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5">
      <c r="A155" s="14"/>
      <c r="B155" s="15"/>
      <c r="C155" s="15"/>
      <c r="D155" s="15"/>
      <c r="E155" s="15"/>
      <c r="F155" s="16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</row>
    <row r="156" spans="1:42" x14ac:dyDescent="0.25">
      <c r="A156" s="14"/>
      <c r="B156" s="15"/>
      <c r="C156" s="15"/>
      <c r="D156" s="15"/>
      <c r="E156" s="15"/>
      <c r="F156" s="16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</row>
    <row r="157" spans="1:42" x14ac:dyDescent="0.25">
      <c r="A157" s="14"/>
      <c r="B157" s="15"/>
      <c r="C157" s="15"/>
      <c r="D157" s="15"/>
      <c r="E157" s="15"/>
      <c r="F157" s="16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</row>
    <row r="158" spans="1:42" x14ac:dyDescent="0.25">
      <c r="A158" s="14"/>
      <c r="B158" s="15"/>
      <c r="C158" s="15"/>
      <c r="D158" s="15"/>
      <c r="E158" s="15"/>
      <c r="F158" s="16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</row>
    <row r="159" spans="1:42" x14ac:dyDescent="0.25">
      <c r="A159" s="14"/>
      <c r="B159" s="15"/>
      <c r="C159" s="15"/>
      <c r="D159" s="15"/>
      <c r="E159" s="15"/>
      <c r="F159" s="16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</row>
    <row r="160" spans="1:42" x14ac:dyDescent="0.25">
      <c r="A160" s="14"/>
      <c r="B160" s="15"/>
      <c r="C160" s="15"/>
      <c r="D160" s="15"/>
      <c r="E160" s="15"/>
      <c r="F160" s="16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</row>
    <row r="161" spans="1:42" x14ac:dyDescent="0.25">
      <c r="A161" s="14"/>
      <c r="B161" s="15"/>
      <c r="C161" s="15"/>
      <c r="D161" s="15"/>
      <c r="E161" s="15"/>
      <c r="F161" s="16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</row>
    <row r="162" spans="1:42" x14ac:dyDescent="0.25">
      <c r="A162" s="14"/>
      <c r="B162" s="15"/>
      <c r="C162" s="15"/>
      <c r="D162" s="15"/>
      <c r="E162" s="15"/>
      <c r="F162" s="16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1:42" x14ac:dyDescent="0.25">
      <c r="A163" s="14"/>
      <c r="B163" s="15"/>
      <c r="C163" s="15"/>
      <c r="D163" s="15"/>
      <c r="E163" s="15"/>
      <c r="F163" s="16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</row>
    <row r="164" spans="1:42" x14ac:dyDescent="0.25">
      <c r="A164" s="14"/>
      <c r="B164" s="15"/>
      <c r="C164" s="15"/>
      <c r="D164" s="15"/>
      <c r="E164" s="15"/>
      <c r="F164" s="16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</row>
    <row r="165" spans="1:42" x14ac:dyDescent="0.25">
      <c r="A165" s="14"/>
      <c r="B165" s="15"/>
      <c r="C165" s="15"/>
      <c r="D165" s="15"/>
      <c r="E165" s="15"/>
      <c r="F165" s="16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</row>
    <row r="166" spans="1:42" x14ac:dyDescent="0.25">
      <c r="A166" s="14"/>
      <c r="B166" s="15"/>
      <c r="C166" s="15"/>
      <c r="D166" s="15"/>
      <c r="E166" s="15"/>
      <c r="F166" s="16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</row>
    <row r="167" spans="1:42" x14ac:dyDescent="0.25">
      <c r="A167" s="14"/>
      <c r="B167" s="15"/>
      <c r="C167" s="15"/>
      <c r="D167" s="15"/>
      <c r="E167" s="15"/>
      <c r="F167" s="16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1:42" x14ac:dyDescent="0.25">
      <c r="A168" s="14"/>
      <c r="B168" s="15"/>
      <c r="C168" s="15"/>
      <c r="D168" s="15"/>
      <c r="E168" s="15"/>
      <c r="F168" s="16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</row>
    <row r="169" spans="1:42" x14ac:dyDescent="0.25">
      <c r="A169" s="14"/>
      <c r="B169" s="15"/>
      <c r="C169" s="15"/>
      <c r="D169" s="15"/>
      <c r="E169" s="15"/>
      <c r="F169" s="16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</row>
    <row r="170" spans="1:42" x14ac:dyDescent="0.25">
      <c r="A170" s="14"/>
      <c r="B170" s="15"/>
      <c r="C170" s="15"/>
      <c r="D170" s="15"/>
      <c r="E170" s="15"/>
      <c r="F170" s="16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</row>
    <row r="171" spans="1:42" x14ac:dyDescent="0.25">
      <c r="A171" s="14"/>
      <c r="B171" s="15"/>
      <c r="C171" s="15"/>
      <c r="D171" s="15"/>
      <c r="E171" s="15"/>
      <c r="F171" s="16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</row>
    <row r="172" spans="1:42" x14ac:dyDescent="0.25">
      <c r="A172" s="14"/>
      <c r="B172" s="15"/>
      <c r="C172" s="15"/>
      <c r="D172" s="15"/>
      <c r="E172" s="15"/>
      <c r="F172" s="16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1:42" x14ac:dyDescent="0.25">
      <c r="A173" s="14"/>
      <c r="B173" s="15"/>
      <c r="C173" s="15"/>
      <c r="D173" s="15"/>
      <c r="E173" s="15"/>
      <c r="F173" s="16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</row>
    <row r="174" spans="1:42" x14ac:dyDescent="0.25">
      <c r="A174" s="14"/>
      <c r="B174" s="15"/>
      <c r="C174" s="15"/>
      <c r="D174" s="15"/>
      <c r="E174" s="15"/>
      <c r="F174" s="16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</row>
    <row r="175" spans="1:42" x14ac:dyDescent="0.25">
      <c r="A175" s="14"/>
      <c r="B175" s="15"/>
      <c r="C175" s="15"/>
      <c r="D175" s="15"/>
      <c r="E175" s="15"/>
      <c r="F175" s="16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</row>
    <row r="176" spans="1:42" x14ac:dyDescent="0.25">
      <c r="A176" s="14"/>
      <c r="B176" s="15"/>
      <c r="C176" s="15"/>
      <c r="D176" s="15"/>
      <c r="E176" s="15"/>
      <c r="F176" s="16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</row>
    <row r="177" spans="1:42" x14ac:dyDescent="0.25">
      <c r="A177" s="14"/>
      <c r="B177" s="15"/>
      <c r="C177" s="15"/>
      <c r="D177" s="15"/>
      <c r="E177" s="15"/>
      <c r="F177" s="16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1:42" x14ac:dyDescent="0.25">
      <c r="A178" s="14"/>
      <c r="B178" s="15"/>
      <c r="C178" s="15"/>
      <c r="D178" s="15"/>
      <c r="E178" s="15"/>
      <c r="F178" s="16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</row>
    <row r="179" spans="1:42" x14ac:dyDescent="0.25">
      <c r="A179" s="14"/>
      <c r="B179" s="15"/>
      <c r="C179" s="15"/>
      <c r="D179" s="15"/>
      <c r="E179" s="15"/>
      <c r="F179" s="16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</row>
    <row r="180" spans="1:42" x14ac:dyDescent="0.25">
      <c r="A180" s="14"/>
      <c r="B180" s="15"/>
      <c r="C180" s="15"/>
      <c r="D180" s="15"/>
      <c r="E180" s="15"/>
      <c r="F180" s="16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</row>
    <row r="181" spans="1:42" x14ac:dyDescent="0.25">
      <c r="A181" s="14"/>
      <c r="B181" s="15"/>
      <c r="C181" s="15"/>
      <c r="D181" s="15"/>
      <c r="E181" s="15"/>
      <c r="F181" s="16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</row>
    <row r="182" spans="1:42" x14ac:dyDescent="0.25">
      <c r="A182" s="14"/>
      <c r="B182" s="15"/>
      <c r="C182" s="15"/>
      <c r="D182" s="15"/>
      <c r="E182" s="15"/>
      <c r="F182" s="16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1:42" x14ac:dyDescent="0.25">
      <c r="A183" s="14"/>
      <c r="B183" s="15"/>
      <c r="C183" s="15"/>
      <c r="D183" s="15"/>
      <c r="E183" s="15"/>
      <c r="F183" s="16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</row>
    <row r="184" spans="1:42" x14ac:dyDescent="0.25">
      <c r="A184" s="14"/>
      <c r="B184" s="15"/>
      <c r="C184" s="15"/>
      <c r="D184" s="15"/>
      <c r="E184" s="15"/>
      <c r="F184" s="16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</row>
    <row r="185" spans="1:42" x14ac:dyDescent="0.25">
      <c r="A185" s="14"/>
      <c r="B185" s="15"/>
      <c r="C185" s="15"/>
      <c r="D185" s="15"/>
      <c r="E185" s="15"/>
      <c r="F185" s="16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</row>
    <row r="186" spans="1:42" x14ac:dyDescent="0.25">
      <c r="A186" s="14"/>
      <c r="B186" s="15"/>
      <c r="C186" s="15"/>
      <c r="D186" s="15"/>
      <c r="E186" s="15"/>
      <c r="F186" s="16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2" x14ac:dyDescent="0.25">
      <c r="A187" s="14"/>
      <c r="B187" s="15"/>
      <c r="C187" s="15"/>
      <c r="D187" s="15"/>
      <c r="E187" s="15"/>
      <c r="F187" s="16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</row>
    <row r="188" spans="1:42" x14ac:dyDescent="0.25">
      <c r="A188" s="14"/>
      <c r="B188" s="15"/>
      <c r="C188" s="15"/>
      <c r="D188" s="15"/>
      <c r="E188" s="15"/>
      <c r="F188" s="16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2" x14ac:dyDescent="0.25">
      <c r="A189" s="14"/>
      <c r="B189" s="15"/>
      <c r="C189" s="15"/>
      <c r="D189" s="15"/>
      <c r="E189" s="15"/>
      <c r="F189" s="16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</row>
    <row r="190" spans="1:42" x14ac:dyDescent="0.25">
      <c r="A190" s="14"/>
      <c r="B190" s="15"/>
      <c r="C190" s="15"/>
      <c r="D190" s="15"/>
      <c r="E190" s="15"/>
      <c r="F190" s="16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</row>
    <row r="191" spans="1:42" x14ac:dyDescent="0.25">
      <c r="A191" s="14"/>
      <c r="B191" s="15"/>
      <c r="C191" s="15"/>
      <c r="D191" s="15"/>
      <c r="E191" s="15"/>
      <c r="F191" s="16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</row>
    <row r="192" spans="1:42" x14ac:dyDescent="0.25">
      <c r="A192" s="14"/>
      <c r="B192" s="15"/>
      <c r="C192" s="15"/>
      <c r="D192" s="15"/>
      <c r="E192" s="15"/>
      <c r="F192" s="16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</row>
    <row r="193" spans="1:42" x14ac:dyDescent="0.25">
      <c r="A193" s="14"/>
      <c r="B193" s="15"/>
      <c r="C193" s="15"/>
      <c r="D193" s="15"/>
      <c r="E193" s="15"/>
      <c r="F193" s="16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</row>
    <row r="194" spans="1:42" x14ac:dyDescent="0.25">
      <c r="A194" s="14"/>
      <c r="B194" s="15"/>
      <c r="C194" s="15"/>
      <c r="D194" s="15"/>
      <c r="E194" s="15"/>
      <c r="F194" s="16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</row>
    <row r="195" spans="1:42" x14ac:dyDescent="0.25">
      <c r="A195" s="14"/>
      <c r="B195" s="15"/>
      <c r="C195" s="15"/>
      <c r="D195" s="15"/>
      <c r="E195" s="15"/>
      <c r="F195" s="16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</row>
    <row r="196" spans="1:42" x14ac:dyDescent="0.25">
      <c r="A196" s="14"/>
      <c r="B196" s="15"/>
      <c r="C196" s="15"/>
      <c r="D196" s="15"/>
      <c r="E196" s="15"/>
      <c r="F196" s="16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</row>
    <row r="197" spans="1:42" x14ac:dyDescent="0.25">
      <c r="A197" s="14"/>
      <c r="B197" s="15"/>
      <c r="C197" s="15"/>
      <c r="D197" s="15"/>
      <c r="E197" s="15"/>
      <c r="F197" s="16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</row>
    <row r="198" spans="1:42" x14ac:dyDescent="0.25">
      <c r="A198" s="14"/>
      <c r="B198" s="15"/>
      <c r="C198" s="15"/>
      <c r="D198" s="15"/>
      <c r="E198" s="15"/>
      <c r="F198" s="16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1:42" x14ac:dyDescent="0.25">
      <c r="A199" s="14"/>
      <c r="B199" s="15"/>
      <c r="C199" s="15"/>
      <c r="D199" s="15"/>
      <c r="E199" s="15"/>
      <c r="F199" s="16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</row>
    <row r="200" spans="1:42" x14ac:dyDescent="0.25">
      <c r="A200" s="14"/>
      <c r="B200" s="15"/>
      <c r="C200" s="15"/>
      <c r="D200" s="15"/>
      <c r="E200" s="15"/>
      <c r="F200" s="16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</row>
    <row r="201" spans="1:42" x14ac:dyDescent="0.25">
      <c r="A201" s="14"/>
      <c r="B201" s="15"/>
      <c r="C201" s="15"/>
      <c r="D201" s="15"/>
      <c r="E201" s="15"/>
      <c r="F201" s="16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</row>
    <row r="202" spans="1:42" x14ac:dyDescent="0.25">
      <c r="A202" s="14"/>
      <c r="B202" s="15"/>
      <c r="C202" s="15"/>
      <c r="D202" s="15"/>
      <c r="E202" s="15"/>
      <c r="F202" s="16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</row>
    <row r="203" spans="1:42" x14ac:dyDescent="0.25">
      <c r="A203" s="14"/>
      <c r="B203" s="15"/>
      <c r="C203" s="15"/>
      <c r="D203" s="15"/>
      <c r="E203" s="15"/>
      <c r="F203" s="16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1:42" x14ac:dyDescent="0.25">
      <c r="A204" s="14"/>
      <c r="B204" s="15"/>
      <c r="C204" s="15"/>
      <c r="D204" s="15"/>
      <c r="E204" s="15"/>
      <c r="F204" s="16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</row>
    <row r="205" spans="1:42" x14ac:dyDescent="0.25">
      <c r="A205" s="14"/>
      <c r="B205" s="15"/>
      <c r="C205" s="15"/>
      <c r="D205" s="15"/>
      <c r="E205" s="15"/>
      <c r="F205" s="16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</row>
    <row r="206" spans="1:42" x14ac:dyDescent="0.25">
      <c r="A206" s="14"/>
      <c r="B206" s="15"/>
      <c r="C206" s="15"/>
      <c r="D206" s="15"/>
      <c r="E206" s="15"/>
      <c r="F206" s="16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</row>
    <row r="207" spans="1:42" x14ac:dyDescent="0.25">
      <c r="A207" s="14"/>
      <c r="B207" s="15"/>
      <c r="C207" s="15"/>
      <c r="D207" s="15"/>
      <c r="E207" s="15"/>
      <c r="F207" s="16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</row>
    <row r="208" spans="1:42" x14ac:dyDescent="0.25">
      <c r="A208" s="14"/>
      <c r="B208" s="15"/>
      <c r="C208" s="15"/>
      <c r="D208" s="15"/>
      <c r="E208" s="15"/>
      <c r="F208" s="16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1:42" x14ac:dyDescent="0.25">
      <c r="A209" s="14"/>
      <c r="B209" s="15"/>
      <c r="C209" s="15"/>
      <c r="D209" s="15"/>
      <c r="E209" s="15"/>
      <c r="F209" s="16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</row>
    <row r="210" spans="1:42" x14ac:dyDescent="0.25">
      <c r="A210" s="14"/>
      <c r="B210" s="15"/>
      <c r="C210" s="15"/>
      <c r="D210" s="15"/>
      <c r="E210" s="15"/>
      <c r="F210" s="16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</row>
    <row r="211" spans="1:42" x14ac:dyDescent="0.25">
      <c r="A211" s="14"/>
      <c r="B211" s="15"/>
      <c r="C211" s="15"/>
      <c r="D211" s="15"/>
      <c r="E211" s="15"/>
      <c r="F211" s="16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</row>
    <row r="212" spans="1:42" x14ac:dyDescent="0.25">
      <c r="A212" s="14"/>
      <c r="B212" s="15"/>
      <c r="C212" s="15"/>
      <c r="D212" s="15"/>
      <c r="E212" s="15"/>
      <c r="F212" s="16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</row>
    <row r="213" spans="1:42" x14ac:dyDescent="0.25">
      <c r="A213" s="14"/>
      <c r="B213" s="15"/>
      <c r="C213" s="15"/>
      <c r="D213" s="15"/>
      <c r="E213" s="15"/>
      <c r="F213" s="16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</row>
    <row r="214" spans="1:42" x14ac:dyDescent="0.25">
      <c r="A214" s="14"/>
      <c r="B214" s="15"/>
      <c r="C214" s="15"/>
      <c r="D214" s="15"/>
      <c r="E214" s="15"/>
      <c r="F214" s="16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</row>
    <row r="215" spans="1:42" x14ac:dyDescent="0.25">
      <c r="A215" s="14"/>
      <c r="B215" s="15"/>
      <c r="C215" s="15"/>
      <c r="D215" s="15"/>
      <c r="E215" s="15"/>
      <c r="F215" s="16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</row>
    <row r="216" spans="1:42" x14ac:dyDescent="0.25">
      <c r="A216" s="14"/>
      <c r="B216" s="15"/>
      <c r="C216" s="15"/>
      <c r="D216" s="15"/>
      <c r="E216" s="15"/>
      <c r="F216" s="16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</row>
    <row r="217" spans="1:42" x14ac:dyDescent="0.25">
      <c r="A217" s="14"/>
      <c r="B217" s="15"/>
      <c r="C217" s="15"/>
      <c r="D217" s="15"/>
      <c r="E217" s="15"/>
      <c r="F217" s="16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</row>
    <row r="218" spans="1:42" x14ac:dyDescent="0.25">
      <c r="A218" s="14"/>
      <c r="B218" s="15"/>
      <c r="C218" s="15"/>
      <c r="D218" s="15"/>
      <c r="E218" s="15"/>
      <c r="F218" s="16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</row>
    <row r="219" spans="1:42" x14ac:dyDescent="0.25">
      <c r="A219" s="14"/>
      <c r="B219" s="15"/>
      <c r="C219" s="15"/>
      <c r="D219" s="15"/>
      <c r="E219" s="15"/>
      <c r="F219" s="16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</row>
    <row r="220" spans="1:42" x14ac:dyDescent="0.25">
      <c r="A220" s="14"/>
      <c r="B220" s="15"/>
      <c r="C220" s="15"/>
      <c r="D220" s="15"/>
      <c r="E220" s="15"/>
      <c r="F220" s="16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</row>
    <row r="221" spans="1:42" x14ac:dyDescent="0.25">
      <c r="A221" s="14"/>
      <c r="B221" s="15"/>
      <c r="C221" s="15"/>
      <c r="D221" s="15"/>
      <c r="E221" s="15"/>
      <c r="F221" s="16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</row>
    <row r="222" spans="1:42" x14ac:dyDescent="0.25">
      <c r="A222" s="14"/>
      <c r="B222" s="15"/>
      <c r="C222" s="15"/>
      <c r="D222" s="15"/>
      <c r="E222" s="15"/>
      <c r="F222" s="16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</row>
    <row r="223" spans="1:42" x14ac:dyDescent="0.25">
      <c r="A223" s="14"/>
      <c r="B223" s="15"/>
      <c r="C223" s="15"/>
      <c r="D223" s="15"/>
      <c r="E223" s="15"/>
      <c r="F223" s="16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</row>
    <row r="224" spans="1:42" x14ac:dyDescent="0.25">
      <c r="A224" s="14"/>
      <c r="B224" s="15"/>
      <c r="C224" s="15"/>
      <c r="D224" s="15"/>
      <c r="E224" s="15"/>
      <c r="F224" s="16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</row>
    <row r="225" spans="1:42" x14ac:dyDescent="0.25">
      <c r="A225" s="14"/>
      <c r="B225" s="15"/>
      <c r="C225" s="15"/>
      <c r="D225" s="15"/>
      <c r="E225" s="15"/>
      <c r="F225" s="16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</row>
    <row r="226" spans="1:42" x14ac:dyDescent="0.25">
      <c r="A226" s="14"/>
      <c r="B226" s="15"/>
      <c r="C226" s="15"/>
      <c r="D226" s="15"/>
      <c r="E226" s="15"/>
      <c r="F226" s="16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</row>
    <row r="227" spans="1:42" x14ac:dyDescent="0.25">
      <c r="A227" s="14"/>
      <c r="B227" s="15"/>
      <c r="C227" s="15"/>
      <c r="D227" s="15"/>
      <c r="E227" s="15"/>
      <c r="F227" s="16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</row>
    <row r="228" spans="1:42" x14ac:dyDescent="0.25">
      <c r="A228" s="14"/>
      <c r="B228" s="15"/>
      <c r="C228" s="15"/>
      <c r="D228" s="15"/>
      <c r="E228" s="15"/>
      <c r="F228" s="16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</row>
    <row r="229" spans="1:42" x14ac:dyDescent="0.25">
      <c r="A229" s="14"/>
      <c r="B229" s="15"/>
      <c r="C229" s="15"/>
      <c r="D229" s="15"/>
      <c r="E229" s="15"/>
      <c r="F229" s="16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</row>
    <row r="230" spans="1:42" x14ac:dyDescent="0.25">
      <c r="A230" s="14"/>
      <c r="B230" s="15"/>
      <c r="C230" s="15"/>
      <c r="D230" s="15"/>
      <c r="E230" s="15"/>
      <c r="F230" s="16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</row>
    <row r="231" spans="1:42" x14ac:dyDescent="0.25">
      <c r="A231" s="14"/>
      <c r="B231" s="15"/>
      <c r="C231" s="15"/>
      <c r="D231" s="15"/>
      <c r="E231" s="15"/>
      <c r="F231" s="16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</row>
    <row r="232" spans="1:42" x14ac:dyDescent="0.25">
      <c r="A232" s="14"/>
      <c r="B232" s="15"/>
      <c r="C232" s="15"/>
      <c r="D232" s="15"/>
      <c r="E232" s="15"/>
      <c r="F232" s="16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</row>
    <row r="233" spans="1:42" x14ac:dyDescent="0.25">
      <c r="A233" s="14"/>
      <c r="B233" s="15"/>
      <c r="C233" s="15"/>
      <c r="D233" s="15"/>
      <c r="E233" s="15"/>
      <c r="F233" s="16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</row>
    <row r="234" spans="1:42" x14ac:dyDescent="0.25">
      <c r="A234" s="14"/>
      <c r="B234" s="15"/>
      <c r="C234" s="15"/>
      <c r="D234" s="15"/>
      <c r="E234" s="15"/>
      <c r="F234" s="16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</row>
    <row r="235" spans="1:42" x14ac:dyDescent="0.25">
      <c r="A235" s="14"/>
      <c r="B235" s="15"/>
      <c r="C235" s="15"/>
      <c r="D235" s="15"/>
      <c r="E235" s="15"/>
      <c r="F235" s="16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</row>
    <row r="236" spans="1:42" x14ac:dyDescent="0.25">
      <c r="A236" s="14"/>
      <c r="B236" s="15"/>
      <c r="C236" s="15"/>
      <c r="D236" s="15"/>
      <c r="E236" s="15"/>
      <c r="F236" s="16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</row>
    <row r="237" spans="1:42" x14ac:dyDescent="0.25">
      <c r="A237" s="14"/>
      <c r="B237" s="15"/>
      <c r="C237" s="15"/>
      <c r="D237" s="15"/>
      <c r="E237" s="15"/>
      <c r="F237" s="16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</row>
    <row r="238" spans="1:42" x14ac:dyDescent="0.25">
      <c r="A238" s="14"/>
      <c r="B238" s="15"/>
      <c r="C238" s="15"/>
      <c r="D238" s="15"/>
      <c r="E238" s="15"/>
      <c r="F238" s="16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1:42" x14ac:dyDescent="0.25">
      <c r="A239" s="14"/>
      <c r="B239" s="15"/>
      <c r="C239" s="15"/>
      <c r="D239" s="15"/>
      <c r="E239" s="15"/>
      <c r="F239" s="16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</row>
    <row r="240" spans="1:42" x14ac:dyDescent="0.25">
      <c r="A240" s="14"/>
      <c r="B240" s="15"/>
      <c r="C240" s="15"/>
      <c r="D240" s="15"/>
      <c r="E240" s="15"/>
      <c r="F240" s="16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</row>
    <row r="241" spans="1:42" x14ac:dyDescent="0.25">
      <c r="A241" s="14"/>
      <c r="B241" s="15"/>
      <c r="C241" s="15"/>
      <c r="D241" s="15"/>
      <c r="E241" s="15"/>
      <c r="F241" s="16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</row>
    <row r="242" spans="1:42" x14ac:dyDescent="0.25">
      <c r="A242" s="14"/>
      <c r="B242" s="15"/>
      <c r="C242" s="15"/>
      <c r="D242" s="15"/>
      <c r="E242" s="15"/>
      <c r="F242" s="16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</row>
    <row r="243" spans="1:42" x14ac:dyDescent="0.25">
      <c r="A243" s="14"/>
      <c r="B243" s="15"/>
      <c r="C243" s="15"/>
      <c r="D243" s="15"/>
      <c r="E243" s="15"/>
      <c r="F243" s="16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1:42" x14ac:dyDescent="0.25">
      <c r="A244" s="14"/>
      <c r="B244" s="15"/>
      <c r="C244" s="15"/>
      <c r="D244" s="15"/>
      <c r="E244" s="15"/>
      <c r="F244" s="16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</row>
    <row r="245" spans="1:42" x14ac:dyDescent="0.25">
      <c r="A245" s="14"/>
      <c r="B245" s="15"/>
      <c r="C245" s="15"/>
      <c r="D245" s="15"/>
      <c r="E245" s="15"/>
      <c r="F245" s="16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</row>
    <row r="246" spans="1:42" x14ac:dyDescent="0.25">
      <c r="A246" s="14"/>
      <c r="B246" s="15"/>
      <c r="C246" s="15"/>
      <c r="D246" s="15"/>
      <c r="E246" s="15"/>
      <c r="F246" s="16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</row>
    <row r="247" spans="1:42" x14ac:dyDescent="0.25">
      <c r="A247" s="14"/>
      <c r="B247" s="15"/>
      <c r="C247" s="15"/>
      <c r="D247" s="15"/>
      <c r="E247" s="15"/>
      <c r="F247" s="16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</row>
    <row r="248" spans="1:42" x14ac:dyDescent="0.25">
      <c r="A248" s="14"/>
      <c r="B248" s="15"/>
      <c r="C248" s="15"/>
      <c r="D248" s="15"/>
      <c r="E248" s="15"/>
      <c r="F248" s="16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</row>
    <row r="249" spans="1:42" x14ac:dyDescent="0.25">
      <c r="A249" s="14"/>
      <c r="B249" s="15"/>
      <c r="C249" s="15"/>
      <c r="D249" s="15"/>
      <c r="E249" s="15"/>
      <c r="F249" s="16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</row>
    <row r="250" spans="1:42" x14ac:dyDescent="0.25">
      <c r="A250" s="14"/>
      <c r="B250" s="15"/>
      <c r="C250" s="15"/>
      <c r="D250" s="15"/>
      <c r="E250" s="15"/>
      <c r="F250" s="16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</row>
    <row r="251" spans="1:42" x14ac:dyDescent="0.25">
      <c r="A251" s="14"/>
      <c r="B251" s="15"/>
      <c r="C251" s="15"/>
      <c r="D251" s="15"/>
      <c r="E251" s="15"/>
      <c r="F251" s="16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</row>
    <row r="252" spans="1:42" x14ac:dyDescent="0.25">
      <c r="A252" s="14"/>
      <c r="B252" s="15"/>
      <c r="C252" s="15"/>
      <c r="D252" s="15"/>
      <c r="E252" s="15"/>
      <c r="F252" s="16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</row>
    <row r="253" spans="1:42" x14ac:dyDescent="0.25">
      <c r="A253" s="14"/>
      <c r="B253" s="15"/>
      <c r="C253" s="15"/>
      <c r="D253" s="15"/>
      <c r="E253" s="15"/>
      <c r="F253" s="16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</row>
    <row r="254" spans="1:42" x14ac:dyDescent="0.25">
      <c r="A254" s="14"/>
      <c r="B254" s="15"/>
      <c r="C254" s="15"/>
      <c r="D254" s="15"/>
      <c r="E254" s="15"/>
      <c r="F254" s="16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</row>
    <row r="255" spans="1:42" x14ac:dyDescent="0.25">
      <c r="A255" s="14"/>
      <c r="B255" s="15"/>
      <c r="C255" s="15"/>
      <c r="D255" s="15"/>
      <c r="E255" s="15"/>
      <c r="F255" s="16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</row>
    <row r="256" spans="1:42" x14ac:dyDescent="0.25">
      <c r="A256" s="14"/>
      <c r="B256" s="15"/>
      <c r="C256" s="15"/>
      <c r="D256" s="15"/>
      <c r="E256" s="15"/>
      <c r="F256" s="16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</row>
    <row r="257" spans="1:42" x14ac:dyDescent="0.25">
      <c r="A257" s="14"/>
      <c r="B257" s="15"/>
      <c r="C257" s="15"/>
      <c r="D257" s="15"/>
      <c r="E257" s="15"/>
      <c r="F257" s="16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</row>
    <row r="258" spans="1:42" x14ac:dyDescent="0.25">
      <c r="A258" s="14"/>
      <c r="B258" s="15"/>
      <c r="C258" s="15"/>
      <c r="D258" s="15"/>
      <c r="E258" s="15"/>
      <c r="F258" s="16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1:42" x14ac:dyDescent="0.25">
      <c r="A259" s="14"/>
      <c r="B259" s="15"/>
      <c r="C259" s="15"/>
      <c r="D259" s="15"/>
      <c r="E259" s="15"/>
      <c r="F259" s="16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</row>
    <row r="260" spans="1:42" x14ac:dyDescent="0.25">
      <c r="A260" s="14"/>
      <c r="B260" s="15"/>
      <c r="C260" s="15"/>
      <c r="D260" s="15"/>
      <c r="E260" s="15"/>
      <c r="F260" s="16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</row>
    <row r="261" spans="1:42" x14ac:dyDescent="0.25">
      <c r="A261" s="14"/>
      <c r="B261" s="15"/>
      <c r="C261" s="15"/>
      <c r="D261" s="15"/>
      <c r="E261" s="15"/>
      <c r="F261" s="16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</row>
    <row r="262" spans="1:42" x14ac:dyDescent="0.25">
      <c r="A262" s="14"/>
      <c r="B262" s="15"/>
      <c r="C262" s="15"/>
      <c r="D262" s="15"/>
      <c r="E262" s="15"/>
      <c r="F262" s="16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</row>
    <row r="263" spans="1:42" x14ac:dyDescent="0.25">
      <c r="A263" s="14"/>
      <c r="B263" s="15"/>
      <c r="C263" s="15"/>
      <c r="D263" s="15"/>
      <c r="E263" s="15"/>
      <c r="F263" s="16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</row>
    <row r="264" spans="1:42" x14ac:dyDescent="0.25">
      <c r="A264" s="14"/>
      <c r="B264" s="15"/>
      <c r="C264" s="15"/>
      <c r="D264" s="15"/>
      <c r="E264" s="15"/>
      <c r="F264" s="16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</row>
    <row r="265" spans="1:42" x14ac:dyDescent="0.25">
      <c r="A265" s="14"/>
      <c r="B265" s="15"/>
      <c r="C265" s="15"/>
      <c r="D265" s="15"/>
      <c r="E265" s="15"/>
      <c r="F265" s="16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</row>
    <row r="266" spans="1:42" x14ac:dyDescent="0.25">
      <c r="A266" s="14"/>
      <c r="B266" s="15"/>
      <c r="C266" s="15"/>
      <c r="D266" s="15"/>
      <c r="E266" s="15"/>
      <c r="F266" s="16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</row>
    <row r="267" spans="1:42" x14ac:dyDescent="0.25">
      <c r="A267" s="14"/>
      <c r="B267" s="15"/>
      <c r="C267" s="15"/>
      <c r="D267" s="15"/>
      <c r="E267" s="15"/>
      <c r="F267" s="16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</row>
    <row r="268" spans="1:42" x14ac:dyDescent="0.25">
      <c r="A268" s="14"/>
      <c r="B268" s="15"/>
      <c r="C268" s="15"/>
      <c r="D268" s="15"/>
      <c r="E268" s="15"/>
      <c r="F268" s="16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1:42" x14ac:dyDescent="0.25">
      <c r="A269" s="14"/>
      <c r="B269" s="15"/>
      <c r="C269" s="15"/>
      <c r="D269" s="15"/>
      <c r="E269" s="15"/>
      <c r="F269" s="16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</row>
    <row r="270" spans="1:42" x14ac:dyDescent="0.25">
      <c r="A270" s="14"/>
      <c r="B270" s="15"/>
      <c r="C270" s="15"/>
      <c r="D270" s="15"/>
      <c r="E270" s="15"/>
      <c r="F270" s="16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</row>
    <row r="271" spans="1:42" x14ac:dyDescent="0.25">
      <c r="A271" s="14"/>
      <c r="B271" s="15"/>
      <c r="C271" s="15"/>
      <c r="D271" s="15"/>
      <c r="E271" s="15"/>
      <c r="F271" s="16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</row>
    <row r="272" spans="1:42" x14ac:dyDescent="0.25">
      <c r="A272" s="14"/>
      <c r="B272" s="15"/>
      <c r="C272" s="15"/>
      <c r="D272" s="15"/>
      <c r="E272" s="15"/>
      <c r="F272" s="16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</row>
    <row r="273" spans="1:42" x14ac:dyDescent="0.25">
      <c r="A273" s="14"/>
      <c r="B273" s="15"/>
      <c r="C273" s="15"/>
      <c r="D273" s="15"/>
      <c r="E273" s="15"/>
      <c r="F273" s="16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1:42" x14ac:dyDescent="0.25">
      <c r="A274" s="14"/>
      <c r="B274" s="15"/>
      <c r="C274" s="15"/>
      <c r="D274" s="15"/>
      <c r="E274" s="15"/>
      <c r="F274" s="16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</row>
    <row r="275" spans="1:42" x14ac:dyDescent="0.25">
      <c r="A275" s="14"/>
      <c r="B275" s="15"/>
      <c r="C275" s="15"/>
      <c r="D275" s="15"/>
      <c r="E275" s="15"/>
      <c r="F275" s="16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</row>
    <row r="276" spans="1:42" x14ac:dyDescent="0.25">
      <c r="A276" s="14"/>
      <c r="B276" s="15"/>
      <c r="C276" s="15"/>
      <c r="D276" s="15"/>
      <c r="E276" s="15"/>
      <c r="F276" s="16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</row>
    <row r="277" spans="1:42" x14ac:dyDescent="0.25">
      <c r="A277" s="14"/>
      <c r="B277" s="15"/>
      <c r="C277" s="15"/>
      <c r="D277" s="15"/>
      <c r="E277" s="15"/>
      <c r="F277" s="16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</row>
    <row r="278" spans="1:42" x14ac:dyDescent="0.25">
      <c r="A278" s="14"/>
      <c r="B278" s="15"/>
      <c r="C278" s="15"/>
      <c r="D278" s="15"/>
      <c r="E278" s="15"/>
      <c r="F278" s="16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1:42" x14ac:dyDescent="0.25">
      <c r="A279" s="14"/>
      <c r="B279" s="15"/>
      <c r="C279" s="15"/>
      <c r="D279" s="15"/>
      <c r="E279" s="15"/>
      <c r="F279" s="16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</row>
    <row r="280" spans="1:42" x14ac:dyDescent="0.25">
      <c r="A280" s="14"/>
      <c r="B280" s="15"/>
      <c r="C280" s="15"/>
      <c r="D280" s="15"/>
      <c r="E280" s="15"/>
      <c r="F280" s="16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</row>
    <row r="281" spans="1:42" x14ac:dyDescent="0.25">
      <c r="A281" s="14"/>
      <c r="B281" s="15"/>
      <c r="C281" s="15"/>
      <c r="D281" s="15"/>
      <c r="E281" s="15"/>
      <c r="F281" s="16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</row>
    <row r="282" spans="1:42" x14ac:dyDescent="0.25">
      <c r="A282" s="14"/>
      <c r="B282" s="15"/>
      <c r="C282" s="15"/>
      <c r="D282" s="15"/>
      <c r="E282" s="15"/>
      <c r="F282" s="16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</row>
    <row r="283" spans="1:42" x14ac:dyDescent="0.25">
      <c r="A283" s="14"/>
      <c r="B283" s="15"/>
      <c r="C283" s="15"/>
      <c r="D283" s="15"/>
      <c r="E283" s="15"/>
      <c r="F283" s="16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1:42" x14ac:dyDescent="0.25">
      <c r="A284" s="14"/>
      <c r="B284" s="15"/>
      <c r="C284" s="15"/>
      <c r="D284" s="15"/>
      <c r="E284" s="15"/>
      <c r="F284" s="16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</row>
    <row r="285" spans="1:42" x14ac:dyDescent="0.25">
      <c r="A285" s="14"/>
      <c r="B285" s="15"/>
      <c r="C285" s="15"/>
      <c r="D285" s="15"/>
      <c r="E285" s="15"/>
      <c r="F285" s="16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</row>
    <row r="286" spans="1:42" x14ac:dyDescent="0.25">
      <c r="A286" s="14"/>
      <c r="B286" s="15"/>
      <c r="C286" s="15"/>
      <c r="D286" s="15"/>
      <c r="E286" s="15"/>
      <c r="F286" s="16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</row>
    <row r="287" spans="1:42" x14ac:dyDescent="0.25">
      <c r="A287" s="14"/>
      <c r="B287" s="15"/>
      <c r="C287" s="15"/>
      <c r="D287" s="15"/>
      <c r="E287" s="15"/>
      <c r="F287" s="16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</row>
    <row r="288" spans="1:42" x14ac:dyDescent="0.25">
      <c r="A288" s="14"/>
      <c r="B288" s="15"/>
      <c r="C288" s="15"/>
      <c r="D288" s="15"/>
      <c r="E288" s="15"/>
      <c r="F288" s="16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1:42" x14ac:dyDescent="0.25">
      <c r="A289" s="14"/>
      <c r="B289" s="15"/>
      <c r="C289" s="15"/>
      <c r="D289" s="15"/>
      <c r="E289" s="15"/>
      <c r="F289" s="16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</row>
    <row r="290" spans="1:42" x14ac:dyDescent="0.25">
      <c r="A290" s="14"/>
      <c r="B290" s="15"/>
      <c r="C290" s="15"/>
      <c r="D290" s="15"/>
      <c r="E290" s="15"/>
      <c r="F290" s="16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</row>
    <row r="291" spans="1:42" x14ac:dyDescent="0.25">
      <c r="A291" s="14"/>
      <c r="B291" s="15"/>
      <c r="C291" s="15"/>
      <c r="D291" s="15"/>
      <c r="E291" s="15"/>
      <c r="F291" s="16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</row>
    <row r="292" spans="1:42" x14ac:dyDescent="0.25">
      <c r="A292" s="14"/>
      <c r="B292" s="15"/>
      <c r="C292" s="15"/>
      <c r="D292" s="15"/>
      <c r="E292" s="15"/>
      <c r="F292" s="16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</row>
    <row r="293" spans="1:42" x14ac:dyDescent="0.25">
      <c r="A293" s="14"/>
      <c r="B293" s="15"/>
      <c r="C293" s="15"/>
      <c r="D293" s="15"/>
      <c r="E293" s="15"/>
      <c r="F293" s="16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</row>
    <row r="294" spans="1:42" x14ac:dyDescent="0.25">
      <c r="A294" s="14"/>
      <c r="B294" s="15"/>
      <c r="C294" s="15"/>
      <c r="D294" s="15"/>
      <c r="E294" s="15"/>
      <c r="F294" s="16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</row>
    <row r="295" spans="1:42" x14ac:dyDescent="0.25">
      <c r="A295" s="14"/>
      <c r="B295" s="15"/>
      <c r="C295" s="15"/>
      <c r="D295" s="15"/>
      <c r="E295" s="15"/>
      <c r="F295" s="16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</row>
    <row r="296" spans="1:42" x14ac:dyDescent="0.25">
      <c r="A296" s="14"/>
      <c r="B296" s="15"/>
      <c r="C296" s="15"/>
      <c r="D296" s="15"/>
      <c r="E296" s="15"/>
      <c r="F296" s="16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</row>
    <row r="297" spans="1:42" x14ac:dyDescent="0.25">
      <c r="A297" s="14"/>
      <c r="B297" s="15"/>
      <c r="C297" s="15"/>
      <c r="D297" s="15"/>
      <c r="E297" s="15"/>
      <c r="F297" s="16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</row>
    <row r="298" spans="1:42" x14ac:dyDescent="0.25">
      <c r="A298" s="14"/>
      <c r="B298" s="15"/>
      <c r="C298" s="15"/>
      <c r="D298" s="15"/>
      <c r="E298" s="15"/>
      <c r="F298" s="16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</row>
    <row r="299" spans="1:42" x14ac:dyDescent="0.25">
      <c r="A299" s="14"/>
      <c r="B299" s="15"/>
      <c r="C299" s="15"/>
      <c r="D299" s="15"/>
      <c r="E299" s="15"/>
      <c r="F299" s="16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</row>
    <row r="300" spans="1:42" x14ac:dyDescent="0.25">
      <c r="A300" s="14"/>
      <c r="B300" s="15"/>
      <c r="C300" s="15"/>
      <c r="D300" s="15"/>
      <c r="E300" s="15"/>
      <c r="F300" s="16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</row>
    <row r="301" spans="1:42" x14ac:dyDescent="0.25">
      <c r="A301" s="14"/>
      <c r="B301" s="15"/>
      <c r="C301" s="15"/>
      <c r="D301" s="15"/>
      <c r="E301" s="15"/>
      <c r="F301" s="16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</row>
    <row r="302" spans="1:42" x14ac:dyDescent="0.25">
      <c r="A302" s="14"/>
      <c r="B302" s="15"/>
      <c r="C302" s="15"/>
      <c r="D302" s="15"/>
      <c r="E302" s="15"/>
      <c r="F302" s="16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</row>
    <row r="303" spans="1:42" x14ac:dyDescent="0.25">
      <c r="A303" s="14"/>
      <c r="B303" s="15"/>
      <c r="C303" s="15"/>
      <c r="D303" s="15"/>
      <c r="E303" s="15"/>
      <c r="F303" s="16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</row>
    <row r="304" spans="1:42" x14ac:dyDescent="0.25">
      <c r="A304" s="14"/>
      <c r="B304" s="15"/>
      <c r="C304" s="15"/>
      <c r="D304" s="15"/>
      <c r="E304" s="15"/>
      <c r="F304" s="16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1:42" x14ac:dyDescent="0.25">
      <c r="A305" s="14"/>
      <c r="B305" s="15"/>
      <c r="C305" s="15"/>
      <c r="D305" s="15"/>
      <c r="E305" s="15"/>
      <c r="F305" s="16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</row>
    <row r="306" spans="1:42" x14ac:dyDescent="0.25">
      <c r="A306" s="14"/>
      <c r="B306" s="15"/>
      <c r="C306" s="15"/>
      <c r="D306" s="15"/>
      <c r="E306" s="15"/>
      <c r="F306" s="16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</row>
    <row r="307" spans="1:42" x14ac:dyDescent="0.25">
      <c r="A307" s="14"/>
      <c r="B307" s="15"/>
      <c r="C307" s="15"/>
      <c r="D307" s="15"/>
      <c r="E307" s="15"/>
      <c r="F307" s="16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</row>
    <row r="308" spans="1:42" x14ac:dyDescent="0.25">
      <c r="A308" s="14"/>
      <c r="B308" s="15"/>
      <c r="C308" s="15"/>
      <c r="D308" s="15"/>
      <c r="E308" s="15"/>
      <c r="F308" s="16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</row>
    <row r="309" spans="1:42" x14ac:dyDescent="0.25">
      <c r="A309" s="14"/>
      <c r="B309" s="15"/>
      <c r="C309" s="15"/>
      <c r="D309" s="15"/>
      <c r="E309" s="15"/>
      <c r="F309" s="16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1:42" x14ac:dyDescent="0.25">
      <c r="A310" s="14"/>
      <c r="B310" s="15"/>
      <c r="C310" s="15"/>
      <c r="D310" s="15"/>
      <c r="E310" s="15"/>
      <c r="F310" s="16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</row>
    <row r="311" spans="1:42" x14ac:dyDescent="0.25">
      <c r="A311" s="14"/>
      <c r="B311" s="15"/>
      <c r="C311" s="15"/>
      <c r="D311" s="15"/>
      <c r="E311" s="15"/>
      <c r="F311" s="16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</row>
    <row r="312" spans="1:42" x14ac:dyDescent="0.25">
      <c r="A312" s="14"/>
      <c r="B312" s="15"/>
      <c r="C312" s="15"/>
      <c r="D312" s="15"/>
      <c r="E312" s="15"/>
      <c r="F312" s="16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</row>
    <row r="313" spans="1:42" x14ac:dyDescent="0.25">
      <c r="A313" s="14"/>
      <c r="B313" s="15"/>
      <c r="C313" s="15"/>
      <c r="D313" s="15"/>
      <c r="E313" s="15"/>
      <c r="F313" s="16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</row>
    <row r="314" spans="1:42" x14ac:dyDescent="0.25">
      <c r="A314" s="14"/>
      <c r="B314" s="15"/>
      <c r="C314" s="15"/>
      <c r="D314" s="15"/>
      <c r="E314" s="15"/>
      <c r="F314" s="16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1:42" x14ac:dyDescent="0.25">
      <c r="A315" s="14"/>
      <c r="B315" s="15"/>
      <c r="C315" s="15"/>
      <c r="D315" s="15"/>
      <c r="E315" s="15"/>
      <c r="F315" s="16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</row>
    <row r="316" spans="1:42" x14ac:dyDescent="0.25">
      <c r="A316" s="14"/>
      <c r="B316" s="15"/>
      <c r="C316" s="15"/>
      <c r="D316" s="15"/>
      <c r="E316" s="15"/>
      <c r="F316" s="16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</row>
    <row r="317" spans="1:42" x14ac:dyDescent="0.25">
      <c r="A317" s="14"/>
      <c r="B317" s="15"/>
      <c r="C317" s="15"/>
      <c r="D317" s="15"/>
      <c r="E317" s="15"/>
      <c r="F317" s="16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</row>
    <row r="318" spans="1:42" x14ac:dyDescent="0.25">
      <c r="A318" s="14"/>
      <c r="B318" s="15"/>
      <c r="C318" s="15"/>
      <c r="D318" s="15"/>
      <c r="E318" s="15"/>
      <c r="F318" s="16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</row>
    <row r="319" spans="1:42" x14ac:dyDescent="0.25">
      <c r="A319" s="14"/>
      <c r="B319" s="15"/>
      <c r="C319" s="15"/>
      <c r="D319" s="15"/>
      <c r="E319" s="15"/>
      <c r="F319" s="16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</row>
    <row r="320" spans="1:42" x14ac:dyDescent="0.25">
      <c r="A320" s="14"/>
      <c r="B320" s="15"/>
      <c r="C320" s="15"/>
      <c r="D320" s="15"/>
      <c r="E320" s="15"/>
      <c r="F320" s="16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</row>
    <row r="321" spans="1:42" x14ac:dyDescent="0.25">
      <c r="A321" s="14"/>
      <c r="B321" s="15"/>
      <c r="C321" s="15"/>
      <c r="D321" s="15"/>
      <c r="E321" s="15"/>
      <c r="F321" s="16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</row>
    <row r="322" spans="1:42" x14ac:dyDescent="0.25">
      <c r="A322" s="14"/>
      <c r="B322" s="15"/>
      <c r="C322" s="15"/>
      <c r="D322" s="15"/>
      <c r="E322" s="15"/>
      <c r="F322" s="16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</row>
    <row r="323" spans="1:42" x14ac:dyDescent="0.25">
      <c r="A323" s="14"/>
      <c r="B323" s="15"/>
      <c r="C323" s="15"/>
      <c r="D323" s="15"/>
      <c r="E323" s="15"/>
      <c r="F323" s="16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</row>
    <row r="324" spans="1:42" x14ac:dyDescent="0.25">
      <c r="A324" s="14"/>
      <c r="B324" s="15"/>
      <c r="C324" s="15"/>
      <c r="D324" s="15"/>
      <c r="E324" s="15"/>
      <c r="F324" s="16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</row>
    <row r="325" spans="1:42" x14ac:dyDescent="0.25">
      <c r="A325" s="14"/>
      <c r="B325" s="15"/>
      <c r="C325" s="15"/>
      <c r="D325" s="15"/>
      <c r="E325" s="15"/>
      <c r="F325" s="16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</row>
    <row r="326" spans="1:42" x14ac:dyDescent="0.25">
      <c r="A326" s="14"/>
      <c r="B326" s="15"/>
      <c r="C326" s="15"/>
      <c r="D326" s="15"/>
      <c r="E326" s="15"/>
      <c r="F326" s="16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</row>
    <row r="327" spans="1:42" x14ac:dyDescent="0.25">
      <c r="A327" s="14"/>
      <c r="B327" s="15"/>
      <c r="C327" s="15"/>
      <c r="D327" s="15"/>
      <c r="E327" s="15"/>
      <c r="F327" s="16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</row>
    <row r="328" spans="1:42" x14ac:dyDescent="0.25">
      <c r="A328" s="14"/>
      <c r="B328" s="15"/>
      <c r="C328" s="15"/>
      <c r="D328" s="15"/>
      <c r="E328" s="15"/>
      <c r="F328" s="16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</row>
    <row r="329" spans="1:42" x14ac:dyDescent="0.25">
      <c r="A329" s="14"/>
      <c r="B329" s="15"/>
      <c r="C329" s="15"/>
      <c r="D329" s="15"/>
      <c r="E329" s="15"/>
      <c r="F329" s="16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</row>
    <row r="330" spans="1:42" x14ac:dyDescent="0.25">
      <c r="A330" s="14"/>
      <c r="B330" s="15"/>
      <c r="C330" s="15"/>
      <c r="D330" s="15"/>
      <c r="E330" s="15"/>
      <c r="F330" s="16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</row>
    <row r="331" spans="1:42" x14ac:dyDescent="0.25">
      <c r="A331" s="14"/>
      <c r="B331" s="15"/>
      <c r="C331" s="15"/>
      <c r="D331" s="15"/>
      <c r="E331" s="15"/>
      <c r="F331" s="16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</row>
    <row r="332" spans="1:42" x14ac:dyDescent="0.25">
      <c r="A332" s="14"/>
      <c r="B332" s="15"/>
      <c r="C332" s="15"/>
      <c r="D332" s="15"/>
      <c r="E332" s="15"/>
      <c r="F332" s="16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</row>
    <row r="333" spans="1:42" x14ac:dyDescent="0.25">
      <c r="A333" s="14"/>
      <c r="B333" s="15"/>
      <c r="C333" s="15"/>
      <c r="D333" s="15"/>
      <c r="E333" s="15"/>
      <c r="F333" s="16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</row>
    <row r="334" spans="1:42" x14ac:dyDescent="0.25">
      <c r="A334" s="14"/>
      <c r="B334" s="15"/>
      <c r="C334" s="15"/>
      <c r="D334" s="15"/>
      <c r="E334" s="15"/>
      <c r="F334" s="16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</row>
    <row r="335" spans="1:42" x14ac:dyDescent="0.25">
      <c r="A335" s="14"/>
      <c r="B335" s="15"/>
      <c r="C335" s="15"/>
      <c r="D335" s="15"/>
      <c r="E335" s="15"/>
      <c r="F335" s="16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</row>
    <row r="336" spans="1:42" x14ac:dyDescent="0.25">
      <c r="A336" s="14"/>
      <c r="B336" s="15"/>
      <c r="C336" s="15"/>
      <c r="D336" s="15"/>
      <c r="E336" s="15"/>
      <c r="F336" s="16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</row>
    <row r="337" spans="1:42" x14ac:dyDescent="0.25">
      <c r="A337" s="14"/>
      <c r="B337" s="15"/>
      <c r="C337" s="15"/>
      <c r="D337" s="15"/>
      <c r="E337" s="15"/>
      <c r="F337" s="16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</row>
    <row r="338" spans="1:42" x14ac:dyDescent="0.25">
      <c r="A338" s="14"/>
      <c r="B338" s="15"/>
      <c r="C338" s="15"/>
      <c r="D338" s="15"/>
      <c r="E338" s="15"/>
      <c r="F338" s="16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</row>
    <row r="339" spans="1:42" x14ac:dyDescent="0.25">
      <c r="A339" s="14"/>
      <c r="B339" s="15"/>
      <c r="C339" s="15"/>
      <c r="D339" s="15"/>
      <c r="E339" s="15"/>
      <c r="F339" s="16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</row>
    <row r="340" spans="1:42" x14ac:dyDescent="0.25">
      <c r="A340" s="14"/>
      <c r="B340" s="15"/>
      <c r="C340" s="15"/>
      <c r="D340" s="15"/>
      <c r="E340" s="15"/>
      <c r="F340" s="16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</row>
    <row r="341" spans="1:42" x14ac:dyDescent="0.25">
      <c r="A341" s="14"/>
      <c r="B341" s="15"/>
      <c r="C341" s="15"/>
      <c r="D341" s="15"/>
      <c r="E341" s="15"/>
      <c r="F341" s="16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</row>
    <row r="342" spans="1:42" x14ac:dyDescent="0.25">
      <c r="A342" s="14"/>
      <c r="B342" s="15"/>
      <c r="C342" s="15"/>
      <c r="D342" s="15"/>
      <c r="E342" s="15"/>
      <c r="F342" s="16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</row>
    <row r="343" spans="1:42" x14ac:dyDescent="0.25">
      <c r="A343" s="14"/>
      <c r="B343" s="15"/>
      <c r="C343" s="15"/>
      <c r="D343" s="15"/>
      <c r="E343" s="15"/>
      <c r="F343" s="16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</row>
    <row r="344" spans="1:42" x14ac:dyDescent="0.25">
      <c r="A344" s="14"/>
      <c r="B344" s="15"/>
      <c r="C344" s="15"/>
      <c r="D344" s="15"/>
      <c r="E344" s="15"/>
      <c r="F344" s="16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1:42" x14ac:dyDescent="0.25">
      <c r="A345" s="14"/>
      <c r="B345" s="15"/>
      <c r="C345" s="15"/>
      <c r="D345" s="15"/>
      <c r="E345" s="15"/>
      <c r="F345" s="16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</row>
    <row r="346" spans="1:42" x14ac:dyDescent="0.25">
      <c r="A346" s="14"/>
      <c r="B346" s="15"/>
      <c r="C346" s="15"/>
      <c r="D346" s="15"/>
      <c r="E346" s="15"/>
      <c r="F346" s="16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</row>
    <row r="347" spans="1:42" x14ac:dyDescent="0.25">
      <c r="A347" s="14"/>
      <c r="B347" s="15"/>
      <c r="C347" s="15"/>
      <c r="D347" s="15"/>
      <c r="E347" s="15"/>
      <c r="F347" s="16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</row>
    <row r="348" spans="1:42" x14ac:dyDescent="0.25">
      <c r="A348" s="14"/>
      <c r="B348" s="15"/>
      <c r="C348" s="15"/>
      <c r="D348" s="15"/>
      <c r="E348" s="15"/>
      <c r="F348" s="16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</row>
    <row r="349" spans="1:42" x14ac:dyDescent="0.25">
      <c r="A349" s="14"/>
      <c r="B349" s="15"/>
      <c r="C349" s="15"/>
      <c r="D349" s="15"/>
      <c r="E349" s="15"/>
      <c r="F349" s="16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1:42" x14ac:dyDescent="0.25">
      <c r="A350" s="14"/>
      <c r="B350" s="15"/>
      <c r="C350" s="15"/>
      <c r="D350" s="15"/>
      <c r="E350" s="15"/>
      <c r="F350" s="16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</row>
    <row r="351" spans="1:42" x14ac:dyDescent="0.25">
      <c r="A351" s="14"/>
      <c r="B351" s="15"/>
      <c r="C351" s="15"/>
      <c r="D351" s="15"/>
      <c r="E351" s="15"/>
      <c r="F351" s="16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</row>
    <row r="352" spans="1:42" x14ac:dyDescent="0.25">
      <c r="A352" s="14"/>
      <c r="B352" s="15"/>
      <c r="C352" s="15"/>
      <c r="D352" s="15"/>
      <c r="E352" s="15"/>
      <c r="F352" s="16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</row>
    <row r="353" spans="1:42" x14ac:dyDescent="0.25">
      <c r="A353" s="14"/>
      <c r="B353" s="15"/>
      <c r="C353" s="15"/>
      <c r="D353" s="15"/>
      <c r="E353" s="15"/>
      <c r="F353" s="16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</row>
    <row r="354" spans="1:42" x14ac:dyDescent="0.25">
      <c r="A354" s="14"/>
      <c r="B354" s="15"/>
      <c r="C354" s="15"/>
      <c r="D354" s="15"/>
      <c r="E354" s="15"/>
      <c r="F354" s="16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</row>
    <row r="355" spans="1:42" x14ac:dyDescent="0.25">
      <c r="A355" s="14"/>
      <c r="B355" s="15"/>
      <c r="C355" s="15"/>
      <c r="D355" s="15"/>
      <c r="E355" s="15"/>
      <c r="F355" s="16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</row>
    <row r="356" spans="1:42" x14ac:dyDescent="0.25">
      <c r="A356" s="14"/>
      <c r="B356" s="15"/>
      <c r="C356" s="15"/>
      <c r="D356" s="15"/>
      <c r="E356" s="15"/>
      <c r="F356" s="16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</row>
    <row r="357" spans="1:42" x14ac:dyDescent="0.25">
      <c r="A357" s="14"/>
      <c r="B357" s="15"/>
      <c r="C357" s="15"/>
      <c r="D357" s="15"/>
      <c r="E357" s="15"/>
      <c r="F357" s="16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</row>
    <row r="358" spans="1:42" x14ac:dyDescent="0.25">
      <c r="A358" s="14"/>
      <c r="B358" s="15"/>
      <c r="C358" s="15"/>
      <c r="D358" s="15"/>
      <c r="E358" s="15"/>
      <c r="F358" s="16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</row>
    <row r="359" spans="1:42" x14ac:dyDescent="0.25">
      <c r="A359" s="14"/>
      <c r="B359" s="15"/>
      <c r="C359" s="15"/>
      <c r="D359" s="15"/>
      <c r="E359" s="15"/>
      <c r="F359" s="16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</row>
    <row r="360" spans="1:42" x14ac:dyDescent="0.25">
      <c r="A360" s="14"/>
      <c r="B360" s="15"/>
      <c r="C360" s="15"/>
      <c r="D360" s="15"/>
      <c r="E360" s="15"/>
      <c r="F360" s="16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</row>
    <row r="361" spans="1:42" x14ac:dyDescent="0.25">
      <c r="A361" s="14"/>
      <c r="B361" s="15"/>
      <c r="C361" s="15"/>
      <c r="D361" s="15"/>
      <c r="E361" s="15"/>
      <c r="F361" s="16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</row>
    <row r="362" spans="1:42" x14ac:dyDescent="0.25">
      <c r="A362" s="14"/>
      <c r="B362" s="15"/>
      <c r="C362" s="15"/>
      <c r="D362" s="15"/>
      <c r="E362" s="15"/>
      <c r="F362" s="16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</row>
    <row r="363" spans="1:42" x14ac:dyDescent="0.25">
      <c r="A363" s="14"/>
      <c r="B363" s="15"/>
      <c r="C363" s="15"/>
      <c r="D363" s="15"/>
      <c r="E363" s="15"/>
      <c r="F363" s="16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</row>
    <row r="364" spans="1:42" x14ac:dyDescent="0.25">
      <c r="A364" s="14"/>
      <c r="B364" s="15"/>
      <c r="C364" s="15"/>
      <c r="D364" s="15"/>
      <c r="E364" s="15"/>
      <c r="F364" s="16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1:42" x14ac:dyDescent="0.25">
      <c r="A365" s="14"/>
      <c r="B365" s="15"/>
      <c r="C365" s="15"/>
      <c r="D365" s="15"/>
      <c r="E365" s="15"/>
      <c r="F365" s="16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</row>
    <row r="366" spans="1:42" x14ac:dyDescent="0.25">
      <c r="A366" s="14"/>
      <c r="B366" s="15"/>
      <c r="C366" s="15"/>
      <c r="D366" s="15"/>
      <c r="E366" s="15"/>
      <c r="F366" s="16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</row>
    <row r="367" spans="1:42" x14ac:dyDescent="0.25">
      <c r="A367" s="14"/>
      <c r="B367" s="15"/>
      <c r="C367" s="15"/>
      <c r="D367" s="15"/>
      <c r="E367" s="15"/>
      <c r="F367" s="16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</row>
    <row r="368" spans="1:42" x14ac:dyDescent="0.25">
      <c r="A368" s="14"/>
      <c r="B368" s="15"/>
      <c r="C368" s="15"/>
      <c r="D368" s="15"/>
      <c r="E368" s="15"/>
      <c r="F368" s="16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</row>
    <row r="369" spans="1:42" x14ac:dyDescent="0.25">
      <c r="A369" s="14"/>
      <c r="B369" s="15"/>
      <c r="C369" s="15"/>
      <c r="D369" s="15"/>
      <c r="E369" s="15"/>
      <c r="F369" s="16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</row>
    <row r="370" spans="1:42" x14ac:dyDescent="0.25">
      <c r="A370" s="14"/>
      <c r="B370" s="15"/>
      <c r="C370" s="15"/>
      <c r="D370" s="15"/>
      <c r="E370" s="15"/>
      <c r="F370" s="16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</row>
    <row r="371" spans="1:42" x14ac:dyDescent="0.25">
      <c r="A371" s="14"/>
      <c r="B371" s="15"/>
      <c r="C371" s="15"/>
      <c r="D371" s="15"/>
      <c r="E371" s="15"/>
      <c r="F371" s="16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</row>
    <row r="372" spans="1:42" x14ac:dyDescent="0.25">
      <c r="A372" s="14"/>
      <c r="B372" s="15"/>
      <c r="C372" s="15"/>
      <c r="D372" s="15"/>
      <c r="E372" s="15"/>
      <c r="F372" s="16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</row>
    <row r="373" spans="1:42" x14ac:dyDescent="0.25">
      <c r="A373" s="14"/>
      <c r="B373" s="15"/>
      <c r="C373" s="15"/>
      <c r="D373" s="15"/>
      <c r="E373" s="15"/>
      <c r="F373" s="16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</row>
    <row r="374" spans="1:42" x14ac:dyDescent="0.25">
      <c r="A374" s="14"/>
      <c r="B374" s="15"/>
      <c r="C374" s="15"/>
      <c r="D374" s="15"/>
      <c r="E374" s="15"/>
      <c r="F374" s="16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1:42" x14ac:dyDescent="0.25">
      <c r="A375" s="14"/>
      <c r="B375" s="15"/>
      <c r="C375" s="15"/>
      <c r="D375" s="15"/>
      <c r="E375" s="15"/>
      <c r="F375" s="16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</row>
    <row r="376" spans="1:42" x14ac:dyDescent="0.25">
      <c r="A376" s="14"/>
      <c r="B376" s="15"/>
      <c r="C376" s="15"/>
      <c r="D376" s="15"/>
      <c r="E376" s="15"/>
      <c r="F376" s="16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</row>
    <row r="377" spans="1:42" x14ac:dyDescent="0.25">
      <c r="A377" s="14"/>
      <c r="B377" s="15"/>
      <c r="C377" s="15"/>
      <c r="D377" s="15"/>
      <c r="E377" s="15"/>
      <c r="F377" s="16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</row>
    <row r="378" spans="1:42" x14ac:dyDescent="0.25">
      <c r="A378" s="14"/>
      <c r="B378" s="15"/>
      <c r="C378" s="15"/>
      <c r="D378" s="15"/>
      <c r="E378" s="15"/>
      <c r="F378" s="16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</row>
    <row r="379" spans="1:42" x14ac:dyDescent="0.25">
      <c r="A379" s="14"/>
      <c r="B379" s="15"/>
      <c r="C379" s="15"/>
      <c r="D379" s="15"/>
      <c r="E379" s="15"/>
      <c r="F379" s="16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1:42" x14ac:dyDescent="0.25">
      <c r="A380" s="14"/>
      <c r="B380" s="15"/>
      <c r="C380" s="15"/>
      <c r="D380" s="15"/>
      <c r="E380" s="15"/>
      <c r="F380" s="16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</row>
    <row r="381" spans="1:42" x14ac:dyDescent="0.25">
      <c r="A381" s="14"/>
      <c r="B381" s="15"/>
      <c r="C381" s="15"/>
      <c r="D381" s="15"/>
      <c r="E381" s="15"/>
      <c r="F381" s="16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</row>
    <row r="382" spans="1:42" x14ac:dyDescent="0.25">
      <c r="A382" s="14"/>
      <c r="B382" s="15"/>
      <c r="C382" s="15"/>
      <c r="D382" s="15"/>
      <c r="E382" s="15"/>
      <c r="F382" s="16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</row>
    <row r="383" spans="1:42" x14ac:dyDescent="0.25">
      <c r="A383" s="14"/>
      <c r="B383" s="15"/>
      <c r="C383" s="15"/>
      <c r="D383" s="15"/>
      <c r="E383" s="15"/>
      <c r="F383" s="16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</row>
    <row r="384" spans="1:42" x14ac:dyDescent="0.25">
      <c r="A384" s="14"/>
      <c r="B384" s="15"/>
      <c r="C384" s="15"/>
      <c r="D384" s="15"/>
      <c r="E384" s="15"/>
      <c r="F384" s="16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1:42" x14ac:dyDescent="0.25">
      <c r="A385" s="14"/>
      <c r="B385" s="15"/>
      <c r="C385" s="15"/>
      <c r="D385" s="15"/>
      <c r="E385" s="15"/>
      <c r="F385" s="16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</row>
    <row r="386" spans="1:42" x14ac:dyDescent="0.25">
      <c r="A386" s="14"/>
      <c r="B386" s="15"/>
      <c r="C386" s="15"/>
      <c r="D386" s="15"/>
      <c r="E386" s="15"/>
      <c r="F386" s="16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</row>
    <row r="387" spans="1:42" x14ac:dyDescent="0.25">
      <c r="A387" s="14"/>
      <c r="B387" s="15"/>
      <c r="C387" s="15"/>
      <c r="D387" s="15"/>
      <c r="E387" s="15"/>
      <c r="F387" s="16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</row>
    <row r="388" spans="1:42" x14ac:dyDescent="0.25">
      <c r="A388" s="14"/>
      <c r="B388" s="15"/>
      <c r="C388" s="15"/>
      <c r="D388" s="15"/>
      <c r="E388" s="15"/>
      <c r="F388" s="16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</row>
    <row r="389" spans="1:42" x14ac:dyDescent="0.25">
      <c r="A389" s="14"/>
      <c r="B389" s="15"/>
      <c r="C389" s="15"/>
      <c r="D389" s="15"/>
      <c r="E389" s="15"/>
      <c r="F389" s="16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1:42" x14ac:dyDescent="0.25">
      <c r="A390" s="14"/>
      <c r="B390" s="15"/>
      <c r="C390" s="15"/>
      <c r="D390" s="15"/>
      <c r="E390" s="15"/>
      <c r="F390" s="16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</row>
    <row r="391" spans="1:42" x14ac:dyDescent="0.25">
      <c r="A391" s="14"/>
      <c r="B391" s="15"/>
      <c r="C391" s="15"/>
      <c r="D391" s="15"/>
      <c r="E391" s="15"/>
      <c r="F391" s="16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</row>
    <row r="392" spans="1:42" x14ac:dyDescent="0.25">
      <c r="A392" s="14"/>
      <c r="B392" s="15"/>
      <c r="C392" s="15"/>
      <c r="D392" s="15"/>
      <c r="E392" s="15"/>
      <c r="F392" s="16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</row>
    <row r="393" spans="1:42" x14ac:dyDescent="0.25">
      <c r="A393" s="14"/>
      <c r="B393" s="15"/>
      <c r="C393" s="15"/>
      <c r="D393" s="15"/>
      <c r="E393" s="15"/>
      <c r="F393" s="16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</row>
    <row r="394" spans="1:42" x14ac:dyDescent="0.25">
      <c r="A394" s="14"/>
      <c r="B394" s="15"/>
      <c r="C394" s="15"/>
      <c r="D394" s="15"/>
      <c r="E394" s="15"/>
      <c r="F394" s="16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1:42" x14ac:dyDescent="0.25">
      <c r="A395" s="14"/>
      <c r="B395" s="15"/>
      <c r="C395" s="15"/>
      <c r="D395" s="15"/>
      <c r="E395" s="15"/>
      <c r="F395" s="16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</row>
    <row r="396" spans="1:42" x14ac:dyDescent="0.25">
      <c r="A396" s="14"/>
      <c r="B396" s="15"/>
      <c r="C396" s="15"/>
      <c r="D396" s="15"/>
      <c r="E396" s="15"/>
      <c r="F396" s="16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</row>
    <row r="397" spans="1:42" x14ac:dyDescent="0.25">
      <c r="A397" s="14"/>
      <c r="B397" s="15"/>
      <c r="C397" s="15"/>
      <c r="D397" s="15"/>
      <c r="E397" s="15"/>
      <c r="F397" s="16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</row>
    <row r="398" spans="1:42" x14ac:dyDescent="0.25">
      <c r="A398" s="14"/>
      <c r="B398" s="15"/>
      <c r="C398" s="15"/>
      <c r="D398" s="15"/>
      <c r="E398" s="15"/>
      <c r="F398" s="16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</row>
    <row r="399" spans="1:42" x14ac:dyDescent="0.25">
      <c r="A399" s="14"/>
      <c r="B399" s="15"/>
      <c r="C399" s="15"/>
      <c r="D399" s="15"/>
      <c r="E399" s="15"/>
      <c r="F399" s="16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</row>
    <row r="400" spans="1:42" x14ac:dyDescent="0.25">
      <c r="A400" s="14"/>
      <c r="B400" s="15"/>
      <c r="C400" s="15"/>
      <c r="D400" s="15"/>
      <c r="E400" s="15"/>
      <c r="F400" s="16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</row>
    <row r="401" spans="1:42" x14ac:dyDescent="0.25">
      <c r="A401" s="14"/>
      <c r="B401" s="15"/>
      <c r="C401" s="15"/>
      <c r="D401" s="15"/>
      <c r="E401" s="15"/>
      <c r="F401" s="16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</row>
    <row r="402" spans="1:42" x14ac:dyDescent="0.25">
      <c r="A402" s="14"/>
      <c r="B402" s="15"/>
      <c r="C402" s="15"/>
      <c r="D402" s="15"/>
      <c r="E402" s="15"/>
      <c r="F402" s="16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</row>
    <row r="403" spans="1:42" x14ac:dyDescent="0.25">
      <c r="A403" s="14"/>
      <c r="B403" s="15"/>
      <c r="C403" s="15"/>
      <c r="D403" s="15"/>
      <c r="E403" s="15"/>
      <c r="F403" s="16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</row>
    <row r="404" spans="1:42" x14ac:dyDescent="0.25">
      <c r="A404" s="14"/>
      <c r="B404" s="15"/>
      <c r="C404" s="15"/>
      <c r="D404" s="15"/>
      <c r="E404" s="15"/>
      <c r="F404" s="16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</row>
    <row r="405" spans="1:42" x14ac:dyDescent="0.25">
      <c r="A405" s="14"/>
      <c r="B405" s="15"/>
      <c r="C405" s="15"/>
      <c r="D405" s="15"/>
      <c r="E405" s="15"/>
      <c r="F405" s="16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</row>
    <row r="406" spans="1:42" x14ac:dyDescent="0.25">
      <c r="A406" s="14"/>
      <c r="B406" s="15"/>
      <c r="C406" s="15"/>
      <c r="D406" s="15"/>
      <c r="E406" s="15"/>
      <c r="F406" s="16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</row>
    <row r="407" spans="1:42" x14ac:dyDescent="0.25">
      <c r="A407" s="14"/>
      <c r="B407" s="15"/>
      <c r="C407" s="15"/>
      <c r="D407" s="15"/>
      <c r="E407" s="15"/>
      <c r="F407" s="16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</row>
    <row r="408" spans="1:42" x14ac:dyDescent="0.25">
      <c r="A408" s="14"/>
      <c r="B408" s="15"/>
      <c r="C408" s="15"/>
      <c r="D408" s="15"/>
      <c r="E408" s="15"/>
      <c r="F408" s="16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</row>
    <row r="409" spans="1:42" x14ac:dyDescent="0.25">
      <c r="A409" s="14"/>
      <c r="B409" s="15"/>
      <c r="C409" s="15"/>
      <c r="D409" s="15"/>
      <c r="E409" s="15"/>
      <c r="F409" s="16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</row>
    <row r="410" spans="1:42" x14ac:dyDescent="0.25">
      <c r="A410" s="14"/>
      <c r="B410" s="15"/>
      <c r="C410" s="15"/>
      <c r="D410" s="15"/>
      <c r="E410" s="15"/>
      <c r="F410" s="16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1:42" x14ac:dyDescent="0.25">
      <c r="A411" s="14"/>
      <c r="B411" s="15"/>
      <c r="C411" s="15"/>
      <c r="D411" s="15"/>
      <c r="E411" s="15"/>
      <c r="F411" s="16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</row>
    <row r="412" spans="1:42" x14ac:dyDescent="0.25">
      <c r="A412" s="14"/>
      <c r="B412" s="15"/>
      <c r="C412" s="15"/>
      <c r="D412" s="15"/>
      <c r="E412" s="15"/>
      <c r="F412" s="16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</row>
    <row r="413" spans="1:42" x14ac:dyDescent="0.25">
      <c r="A413" s="14"/>
      <c r="B413" s="15"/>
      <c r="C413" s="15"/>
      <c r="D413" s="15"/>
      <c r="E413" s="15"/>
      <c r="F413" s="16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</row>
    <row r="414" spans="1:42" x14ac:dyDescent="0.25">
      <c r="A414" s="14"/>
      <c r="B414" s="15"/>
      <c r="C414" s="15"/>
      <c r="D414" s="15"/>
      <c r="E414" s="15"/>
      <c r="F414" s="16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</row>
    <row r="415" spans="1:42" x14ac:dyDescent="0.25">
      <c r="A415" s="14"/>
      <c r="B415" s="15"/>
      <c r="C415" s="15"/>
      <c r="D415" s="15"/>
      <c r="E415" s="15"/>
      <c r="F415" s="16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1:42" x14ac:dyDescent="0.25">
      <c r="A416" s="14"/>
      <c r="B416" s="15"/>
      <c r="C416" s="15"/>
      <c r="D416" s="15"/>
      <c r="E416" s="15"/>
      <c r="F416" s="16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</row>
    <row r="417" spans="1:42" x14ac:dyDescent="0.25">
      <c r="A417" s="14"/>
      <c r="B417" s="15"/>
      <c r="C417" s="15"/>
      <c r="D417" s="15"/>
      <c r="E417" s="15"/>
      <c r="F417" s="16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</row>
    <row r="418" spans="1:42" x14ac:dyDescent="0.25">
      <c r="A418" s="14"/>
      <c r="B418" s="15"/>
      <c r="C418" s="15"/>
      <c r="D418" s="15"/>
      <c r="E418" s="15"/>
      <c r="F418" s="16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</row>
    <row r="419" spans="1:42" x14ac:dyDescent="0.25">
      <c r="A419" s="14"/>
      <c r="B419" s="15"/>
      <c r="C419" s="15"/>
      <c r="D419" s="15"/>
      <c r="E419" s="15"/>
      <c r="F419" s="16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</row>
    <row r="420" spans="1:42" x14ac:dyDescent="0.25">
      <c r="A420" s="14"/>
      <c r="B420" s="15"/>
      <c r="C420" s="15"/>
      <c r="D420" s="15"/>
      <c r="E420" s="15"/>
      <c r="F420" s="16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1:42" x14ac:dyDescent="0.25">
      <c r="A421" s="14"/>
      <c r="B421" s="15"/>
      <c r="C421" s="15"/>
      <c r="D421" s="15"/>
      <c r="E421" s="15"/>
      <c r="F421" s="16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</row>
    <row r="422" spans="1:42" x14ac:dyDescent="0.25">
      <c r="A422" s="14"/>
      <c r="B422" s="15"/>
      <c r="C422" s="15"/>
      <c r="D422" s="15"/>
      <c r="E422" s="15"/>
      <c r="F422" s="16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</row>
    <row r="423" spans="1:42" x14ac:dyDescent="0.25">
      <c r="A423" s="14"/>
      <c r="B423" s="15"/>
      <c r="C423" s="15"/>
      <c r="D423" s="15"/>
      <c r="E423" s="15"/>
      <c r="F423" s="16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</row>
    <row r="424" spans="1:42" x14ac:dyDescent="0.25">
      <c r="A424" s="14"/>
      <c r="B424" s="15"/>
      <c r="C424" s="15"/>
      <c r="D424" s="15"/>
      <c r="E424" s="15"/>
      <c r="F424" s="16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</row>
    <row r="425" spans="1:42" x14ac:dyDescent="0.25">
      <c r="A425" s="14"/>
      <c r="B425" s="15"/>
      <c r="C425" s="15"/>
      <c r="D425" s="15"/>
      <c r="E425" s="15"/>
      <c r="F425" s="16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</row>
    <row r="426" spans="1:42" x14ac:dyDescent="0.25">
      <c r="A426" s="14"/>
      <c r="B426" s="15"/>
      <c r="C426" s="15"/>
      <c r="D426" s="15"/>
      <c r="E426" s="15"/>
      <c r="F426" s="16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</row>
    <row r="427" spans="1:42" x14ac:dyDescent="0.25">
      <c r="A427" s="14"/>
      <c r="B427" s="15"/>
      <c r="C427" s="15"/>
      <c r="D427" s="15"/>
      <c r="E427" s="15"/>
      <c r="F427" s="16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</row>
    <row r="428" spans="1:42" x14ac:dyDescent="0.25">
      <c r="A428" s="14"/>
      <c r="B428" s="15"/>
      <c r="C428" s="15"/>
      <c r="D428" s="15"/>
      <c r="E428" s="15"/>
      <c r="F428" s="16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</row>
    <row r="429" spans="1:42" x14ac:dyDescent="0.25">
      <c r="A429" s="14"/>
      <c r="B429" s="15"/>
      <c r="C429" s="15"/>
      <c r="D429" s="15"/>
      <c r="E429" s="15"/>
      <c r="F429" s="16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</row>
    <row r="430" spans="1:42" x14ac:dyDescent="0.25">
      <c r="A430" s="14"/>
      <c r="B430" s="15"/>
      <c r="C430" s="15"/>
      <c r="D430" s="15"/>
      <c r="E430" s="15"/>
      <c r="F430" s="16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</row>
    <row r="431" spans="1:42" x14ac:dyDescent="0.25">
      <c r="A431" s="14"/>
      <c r="B431" s="15"/>
      <c r="C431" s="15"/>
      <c r="D431" s="15"/>
      <c r="E431" s="15"/>
      <c r="F431" s="16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</row>
    <row r="432" spans="1:42" x14ac:dyDescent="0.25">
      <c r="A432" s="14"/>
      <c r="B432" s="15"/>
      <c r="C432" s="15"/>
      <c r="D432" s="15"/>
      <c r="E432" s="15"/>
      <c r="F432" s="16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</row>
    <row r="433" spans="1:42" x14ac:dyDescent="0.25">
      <c r="A433" s="14"/>
      <c r="B433" s="15"/>
      <c r="C433" s="15"/>
      <c r="D433" s="15"/>
      <c r="E433" s="15"/>
      <c r="F433" s="16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</row>
    <row r="434" spans="1:42" x14ac:dyDescent="0.25">
      <c r="A434" s="14"/>
      <c r="B434" s="15"/>
      <c r="C434" s="15"/>
      <c r="D434" s="15"/>
      <c r="E434" s="15"/>
      <c r="F434" s="16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</row>
    <row r="435" spans="1:42" x14ac:dyDescent="0.25">
      <c r="A435" s="14"/>
      <c r="B435" s="15"/>
      <c r="C435" s="15"/>
      <c r="D435" s="15"/>
      <c r="E435" s="15"/>
      <c r="F435" s="16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</row>
    <row r="436" spans="1:42" x14ac:dyDescent="0.25">
      <c r="A436" s="14"/>
      <c r="B436" s="15"/>
      <c r="C436" s="15"/>
      <c r="D436" s="15"/>
      <c r="E436" s="15"/>
      <c r="F436" s="16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</row>
    <row r="437" spans="1:42" x14ac:dyDescent="0.25">
      <c r="A437" s="14"/>
      <c r="B437" s="15"/>
      <c r="C437" s="15"/>
      <c r="D437" s="15"/>
      <c r="E437" s="15"/>
      <c r="F437" s="16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</row>
    <row r="438" spans="1:42" x14ac:dyDescent="0.25">
      <c r="A438" s="14"/>
      <c r="B438" s="15"/>
      <c r="C438" s="15"/>
      <c r="D438" s="15"/>
      <c r="E438" s="15"/>
      <c r="F438" s="16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</row>
    <row r="439" spans="1:42" x14ac:dyDescent="0.25">
      <c r="A439" s="14"/>
      <c r="B439" s="15"/>
      <c r="C439" s="15"/>
      <c r="D439" s="15"/>
      <c r="E439" s="15"/>
      <c r="F439" s="16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</row>
    <row r="440" spans="1:42" x14ac:dyDescent="0.25">
      <c r="A440" s="14"/>
      <c r="B440" s="15"/>
      <c r="C440" s="15"/>
      <c r="D440" s="15"/>
      <c r="E440" s="15"/>
      <c r="F440" s="16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</row>
    <row r="441" spans="1:42" x14ac:dyDescent="0.25">
      <c r="A441" s="14"/>
      <c r="B441" s="15"/>
      <c r="C441" s="15"/>
      <c r="D441" s="15"/>
      <c r="E441" s="15"/>
      <c r="F441" s="16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</row>
    <row r="442" spans="1:42" x14ac:dyDescent="0.25">
      <c r="A442" s="14"/>
      <c r="B442" s="15"/>
      <c r="C442" s="15"/>
      <c r="D442" s="15"/>
      <c r="E442" s="15"/>
      <c r="F442" s="16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</row>
    <row r="443" spans="1:42" x14ac:dyDescent="0.25">
      <c r="A443" s="14"/>
      <c r="B443" s="15"/>
      <c r="C443" s="15"/>
      <c r="D443" s="15"/>
      <c r="E443" s="15"/>
      <c r="F443" s="16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</row>
    <row r="444" spans="1:42" x14ac:dyDescent="0.25">
      <c r="A444" s="14"/>
      <c r="B444" s="15"/>
      <c r="C444" s="15"/>
      <c r="D444" s="15"/>
      <c r="E444" s="15"/>
      <c r="F444" s="16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</row>
    <row r="445" spans="1:42" x14ac:dyDescent="0.25">
      <c r="A445" s="14"/>
      <c r="B445" s="15"/>
      <c r="C445" s="15"/>
      <c r="D445" s="15"/>
      <c r="E445" s="15"/>
      <c r="F445" s="16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</row>
    <row r="446" spans="1:42" x14ac:dyDescent="0.25">
      <c r="A446" s="14"/>
      <c r="B446" s="15"/>
      <c r="C446" s="15"/>
      <c r="D446" s="15"/>
      <c r="E446" s="15"/>
      <c r="F446" s="16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</row>
    <row r="447" spans="1:42" x14ac:dyDescent="0.25">
      <c r="A447" s="14"/>
      <c r="B447" s="15"/>
      <c r="C447" s="15"/>
      <c r="D447" s="15"/>
      <c r="E447" s="15"/>
      <c r="F447" s="16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</row>
    <row r="448" spans="1:42" x14ac:dyDescent="0.25">
      <c r="A448" s="14"/>
      <c r="B448" s="15"/>
      <c r="C448" s="15"/>
      <c r="D448" s="15"/>
      <c r="E448" s="15"/>
      <c r="F448" s="16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</row>
    <row r="449" spans="1:42" x14ac:dyDescent="0.25">
      <c r="A449" s="14"/>
      <c r="B449" s="15"/>
      <c r="C449" s="15"/>
      <c r="D449" s="15"/>
      <c r="E449" s="15"/>
      <c r="F449" s="16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</row>
    <row r="450" spans="1:42" x14ac:dyDescent="0.25">
      <c r="A450" s="14"/>
      <c r="B450" s="15"/>
      <c r="C450" s="15"/>
      <c r="D450" s="15"/>
      <c r="E450" s="15"/>
      <c r="F450" s="16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1:42" x14ac:dyDescent="0.25">
      <c r="A451" s="14"/>
      <c r="B451" s="15"/>
      <c r="C451" s="15"/>
      <c r="D451" s="15"/>
      <c r="E451" s="15"/>
      <c r="F451" s="16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</row>
    <row r="452" spans="1:42" x14ac:dyDescent="0.25">
      <c r="A452" s="14"/>
      <c r="B452" s="15"/>
      <c r="C452" s="15"/>
      <c r="D452" s="15"/>
      <c r="E452" s="15"/>
      <c r="F452" s="16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</row>
    <row r="453" spans="1:42" x14ac:dyDescent="0.25">
      <c r="A453" s="14"/>
      <c r="B453" s="15"/>
      <c r="C453" s="15"/>
      <c r="D453" s="15"/>
      <c r="E453" s="15"/>
      <c r="F453" s="16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</row>
    <row r="454" spans="1:42" x14ac:dyDescent="0.25">
      <c r="A454" s="14"/>
      <c r="B454" s="15"/>
      <c r="C454" s="15"/>
      <c r="D454" s="15"/>
      <c r="E454" s="15"/>
      <c r="F454" s="16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</row>
    <row r="455" spans="1:42" x14ac:dyDescent="0.25">
      <c r="A455" s="14"/>
      <c r="B455" s="15"/>
      <c r="C455" s="15"/>
      <c r="D455" s="15"/>
      <c r="E455" s="15"/>
      <c r="F455" s="16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1:42" x14ac:dyDescent="0.25">
      <c r="A456" s="14"/>
      <c r="B456" s="15"/>
      <c r="C456" s="15"/>
      <c r="D456" s="15"/>
      <c r="E456" s="15"/>
      <c r="F456" s="16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</row>
    <row r="457" spans="1:42" x14ac:dyDescent="0.25">
      <c r="A457" s="14"/>
      <c r="B457" s="15"/>
      <c r="C457" s="15"/>
      <c r="D457" s="15"/>
      <c r="E457" s="15"/>
      <c r="F457" s="16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</row>
    <row r="458" spans="1:42" x14ac:dyDescent="0.25">
      <c r="A458" s="14"/>
      <c r="B458" s="15"/>
      <c r="C458" s="15"/>
      <c r="D458" s="15"/>
      <c r="E458" s="15"/>
      <c r="F458" s="16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</row>
    <row r="459" spans="1:42" x14ac:dyDescent="0.25">
      <c r="A459" s="14"/>
      <c r="B459" s="15"/>
      <c r="C459" s="15"/>
      <c r="D459" s="15"/>
      <c r="E459" s="15"/>
      <c r="F459" s="16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</row>
    <row r="460" spans="1:42" x14ac:dyDescent="0.25">
      <c r="A460" s="14"/>
      <c r="B460" s="15"/>
      <c r="C460" s="15"/>
      <c r="D460" s="15"/>
      <c r="E460" s="15"/>
      <c r="F460" s="16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</row>
    <row r="461" spans="1:42" x14ac:dyDescent="0.25">
      <c r="A461" s="14"/>
      <c r="B461" s="15"/>
      <c r="C461" s="15"/>
      <c r="D461" s="15"/>
      <c r="E461" s="15"/>
      <c r="F461" s="16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</row>
    <row r="462" spans="1:42" x14ac:dyDescent="0.25">
      <c r="A462" s="14"/>
      <c r="B462" s="15"/>
      <c r="C462" s="15"/>
      <c r="D462" s="15"/>
      <c r="E462" s="15"/>
      <c r="F462" s="16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</row>
    <row r="463" spans="1:42" x14ac:dyDescent="0.25">
      <c r="A463" s="14"/>
      <c r="B463" s="15"/>
      <c r="C463" s="15"/>
      <c r="D463" s="15"/>
      <c r="E463" s="15"/>
      <c r="F463" s="16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</row>
    <row r="464" spans="1:42" x14ac:dyDescent="0.25">
      <c r="A464" s="14"/>
      <c r="B464" s="15"/>
      <c r="C464" s="15"/>
      <c r="D464" s="15"/>
      <c r="E464" s="15"/>
      <c r="F464" s="16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</row>
    <row r="465" spans="1:42" x14ac:dyDescent="0.25">
      <c r="A465" s="14"/>
      <c r="B465" s="15"/>
      <c r="C465" s="15"/>
      <c r="D465" s="15"/>
      <c r="E465" s="15"/>
      <c r="F465" s="16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</row>
    <row r="466" spans="1:42" x14ac:dyDescent="0.25">
      <c r="A466" s="14"/>
      <c r="B466" s="15"/>
      <c r="C466" s="15"/>
      <c r="D466" s="15"/>
      <c r="E466" s="15"/>
      <c r="F466" s="16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</row>
    <row r="467" spans="1:42" x14ac:dyDescent="0.25">
      <c r="A467" s="14"/>
      <c r="B467" s="15"/>
      <c r="C467" s="15"/>
      <c r="D467" s="15"/>
      <c r="E467" s="15"/>
      <c r="F467" s="16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</row>
    <row r="468" spans="1:42" x14ac:dyDescent="0.25">
      <c r="A468" s="14"/>
      <c r="B468" s="15"/>
      <c r="C468" s="15"/>
      <c r="D468" s="15"/>
      <c r="E468" s="15"/>
      <c r="F468" s="16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</row>
    <row r="469" spans="1:42" x14ac:dyDescent="0.25">
      <c r="A469" s="14"/>
      <c r="B469" s="15"/>
      <c r="C469" s="15"/>
      <c r="D469" s="15"/>
      <c r="E469" s="15"/>
      <c r="F469" s="16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</row>
    <row r="470" spans="1:42" x14ac:dyDescent="0.25">
      <c r="A470" s="14"/>
      <c r="B470" s="15"/>
      <c r="C470" s="15"/>
      <c r="D470" s="15"/>
      <c r="E470" s="15"/>
      <c r="F470" s="16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1:42" x14ac:dyDescent="0.25">
      <c r="A471" s="14"/>
      <c r="B471" s="15"/>
      <c r="C471" s="15"/>
      <c r="D471" s="15"/>
      <c r="E471" s="15"/>
      <c r="F471" s="16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</row>
    <row r="472" spans="1:42" x14ac:dyDescent="0.25">
      <c r="A472" s="14"/>
      <c r="B472" s="15"/>
      <c r="C472" s="15"/>
      <c r="D472" s="15"/>
      <c r="E472" s="15"/>
      <c r="F472" s="16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</row>
    <row r="473" spans="1:42" x14ac:dyDescent="0.25">
      <c r="A473" s="14"/>
      <c r="B473" s="15"/>
      <c r="C473" s="15"/>
      <c r="D473" s="15"/>
      <c r="E473" s="15"/>
      <c r="F473" s="16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</row>
    <row r="474" spans="1:42" x14ac:dyDescent="0.25">
      <c r="A474" s="14"/>
      <c r="B474" s="15"/>
      <c r="C474" s="15"/>
      <c r="D474" s="15"/>
      <c r="E474" s="15"/>
      <c r="F474" s="16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</row>
    <row r="475" spans="1:42" x14ac:dyDescent="0.25">
      <c r="A475" s="14"/>
      <c r="B475" s="15"/>
      <c r="C475" s="15"/>
      <c r="D475" s="15"/>
      <c r="E475" s="15"/>
      <c r="F475" s="16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</row>
    <row r="476" spans="1:42" x14ac:dyDescent="0.25">
      <c r="A476" s="14"/>
      <c r="B476" s="15"/>
      <c r="C476" s="15"/>
      <c r="D476" s="15"/>
      <c r="E476" s="15"/>
      <c r="F476" s="16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</row>
    <row r="477" spans="1:42" x14ac:dyDescent="0.25">
      <c r="A477" s="14"/>
      <c r="B477" s="15"/>
      <c r="C477" s="15"/>
      <c r="D477" s="15"/>
      <c r="E477" s="15"/>
      <c r="F477" s="16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</row>
    <row r="478" spans="1:42" x14ac:dyDescent="0.25">
      <c r="A478" s="14"/>
      <c r="B478" s="15"/>
      <c r="C478" s="15"/>
      <c r="D478" s="15"/>
      <c r="E478" s="15"/>
      <c r="F478" s="16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</row>
    <row r="479" spans="1:42" x14ac:dyDescent="0.25">
      <c r="A479" s="14"/>
      <c r="B479" s="15"/>
      <c r="C479" s="15"/>
      <c r="D479" s="15"/>
      <c r="E479" s="15"/>
      <c r="F479" s="16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</row>
    <row r="480" spans="1:42" x14ac:dyDescent="0.25">
      <c r="A480" s="14"/>
      <c r="B480" s="15"/>
      <c r="C480" s="15"/>
      <c r="D480" s="15"/>
      <c r="E480" s="15"/>
      <c r="F480" s="16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1:42" x14ac:dyDescent="0.25">
      <c r="A481" s="14"/>
      <c r="B481" s="15"/>
      <c r="C481" s="15"/>
      <c r="D481" s="15"/>
      <c r="E481" s="15"/>
      <c r="F481" s="16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</row>
    <row r="482" spans="1:42" x14ac:dyDescent="0.25">
      <c r="A482" s="14"/>
      <c r="B482" s="15"/>
      <c r="C482" s="15"/>
      <c r="D482" s="15"/>
      <c r="E482" s="15"/>
      <c r="F482" s="16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</row>
    <row r="483" spans="1:42" x14ac:dyDescent="0.25">
      <c r="A483" s="14"/>
      <c r="B483" s="15"/>
      <c r="C483" s="15"/>
      <c r="D483" s="15"/>
      <c r="E483" s="15"/>
      <c r="F483" s="16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</row>
    <row r="484" spans="1:42" x14ac:dyDescent="0.25">
      <c r="A484" s="14"/>
      <c r="B484" s="15"/>
      <c r="C484" s="15"/>
      <c r="D484" s="15"/>
      <c r="E484" s="15"/>
      <c r="F484" s="16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</row>
    <row r="485" spans="1:42" x14ac:dyDescent="0.25">
      <c r="A485" s="14"/>
      <c r="B485" s="15"/>
      <c r="C485" s="15"/>
      <c r="D485" s="15"/>
      <c r="E485" s="15"/>
      <c r="F485" s="16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1:42" x14ac:dyDescent="0.25">
      <c r="A486" s="14"/>
      <c r="B486" s="15"/>
      <c r="C486" s="15"/>
      <c r="D486" s="15"/>
      <c r="E486" s="15"/>
      <c r="F486" s="16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</row>
    <row r="487" spans="1:42" x14ac:dyDescent="0.25">
      <c r="A487" s="14"/>
      <c r="B487" s="15"/>
      <c r="C487" s="15"/>
      <c r="D487" s="15"/>
      <c r="E487" s="15"/>
      <c r="F487" s="16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</row>
    <row r="488" spans="1:42" x14ac:dyDescent="0.25">
      <c r="A488" s="14"/>
      <c r="B488" s="15"/>
      <c r="C488" s="15"/>
      <c r="D488" s="15"/>
      <c r="E488" s="15"/>
      <c r="F488" s="16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</row>
    <row r="489" spans="1:42" x14ac:dyDescent="0.25">
      <c r="A489" s="14"/>
      <c r="B489" s="15"/>
      <c r="C489" s="15"/>
      <c r="D489" s="15"/>
      <c r="E489" s="15"/>
      <c r="F489" s="16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</row>
    <row r="490" spans="1:42" x14ac:dyDescent="0.25">
      <c r="A490" s="14"/>
      <c r="B490" s="15"/>
      <c r="C490" s="15"/>
      <c r="D490" s="15"/>
      <c r="E490" s="15"/>
      <c r="F490" s="16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1:42" x14ac:dyDescent="0.25">
      <c r="A491" s="14"/>
      <c r="B491" s="15"/>
      <c r="C491" s="15"/>
      <c r="D491" s="15"/>
      <c r="E491" s="15"/>
      <c r="F491" s="16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</row>
    <row r="492" spans="1:42" x14ac:dyDescent="0.25">
      <c r="A492" s="14"/>
      <c r="B492" s="15"/>
      <c r="C492" s="15"/>
      <c r="D492" s="15"/>
      <c r="E492" s="15"/>
      <c r="F492" s="16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</row>
    <row r="493" spans="1:42" x14ac:dyDescent="0.25">
      <c r="A493" s="14"/>
      <c r="B493" s="15"/>
      <c r="C493" s="15"/>
      <c r="D493" s="15"/>
      <c r="E493" s="15"/>
      <c r="F493" s="16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</row>
    <row r="494" spans="1:42" x14ac:dyDescent="0.25">
      <c r="A494" s="14"/>
      <c r="B494" s="15"/>
      <c r="C494" s="15"/>
      <c r="D494" s="15"/>
      <c r="E494" s="15"/>
      <c r="F494" s="16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</row>
    <row r="495" spans="1:42" x14ac:dyDescent="0.25">
      <c r="A495" s="14"/>
      <c r="B495" s="15"/>
      <c r="C495" s="15"/>
      <c r="D495" s="15"/>
      <c r="E495" s="15"/>
      <c r="F495" s="16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1:42" x14ac:dyDescent="0.25">
      <c r="A496" s="14"/>
      <c r="B496" s="15"/>
      <c r="C496" s="15"/>
      <c r="D496" s="15"/>
      <c r="E496" s="15"/>
      <c r="F496" s="16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</row>
    <row r="497" spans="1:42" x14ac:dyDescent="0.25">
      <c r="A497" s="14"/>
      <c r="B497" s="15"/>
      <c r="C497" s="15"/>
      <c r="D497" s="15"/>
      <c r="E497" s="15"/>
      <c r="F497" s="16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</row>
    <row r="498" spans="1:42" x14ac:dyDescent="0.25">
      <c r="A498" s="14"/>
      <c r="B498" s="15"/>
      <c r="C498" s="15"/>
      <c r="D498" s="15"/>
      <c r="E498" s="15"/>
      <c r="F498" s="16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</row>
    <row r="499" spans="1:42" x14ac:dyDescent="0.25">
      <c r="A499" s="14"/>
      <c r="B499" s="15"/>
      <c r="C499" s="15"/>
      <c r="D499" s="15"/>
      <c r="E499" s="15"/>
      <c r="F499" s="16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</row>
    <row r="500" spans="1:42" x14ac:dyDescent="0.25">
      <c r="A500" s="14"/>
      <c r="B500" s="15"/>
      <c r="C500" s="15"/>
      <c r="D500" s="15"/>
      <c r="E500" s="15"/>
      <c r="F500" s="16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1:42" x14ac:dyDescent="0.25">
      <c r="A501" s="14"/>
      <c r="B501" s="15"/>
      <c r="C501" s="15"/>
      <c r="D501" s="15"/>
      <c r="E501" s="15"/>
      <c r="F501" s="16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</row>
    <row r="502" spans="1:42" x14ac:dyDescent="0.25">
      <c r="A502" s="14"/>
      <c r="B502" s="15"/>
      <c r="C502" s="15"/>
      <c r="D502" s="15"/>
      <c r="E502" s="15"/>
      <c r="F502" s="16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</row>
    <row r="503" spans="1:42" x14ac:dyDescent="0.25">
      <c r="A503" s="14"/>
      <c r="B503" s="15"/>
      <c r="C503" s="15"/>
      <c r="D503" s="15"/>
      <c r="E503" s="15"/>
      <c r="F503" s="16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</row>
    <row r="504" spans="1:42" x14ac:dyDescent="0.25">
      <c r="A504" s="14"/>
      <c r="B504" s="15"/>
      <c r="C504" s="15"/>
      <c r="D504" s="15"/>
      <c r="E504" s="15"/>
      <c r="F504" s="16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</row>
    <row r="505" spans="1:42" x14ac:dyDescent="0.25">
      <c r="A505" s="14"/>
      <c r="B505" s="15"/>
      <c r="C505" s="15"/>
      <c r="D505" s="15"/>
      <c r="E505" s="15"/>
      <c r="F505" s="16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</row>
    <row r="506" spans="1:42" x14ac:dyDescent="0.25">
      <c r="A506" s="14"/>
      <c r="B506" s="15"/>
      <c r="C506" s="15"/>
      <c r="D506" s="15"/>
      <c r="E506" s="15"/>
      <c r="F506" s="16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</row>
    <row r="507" spans="1:42" x14ac:dyDescent="0.25">
      <c r="A507" s="14"/>
      <c r="B507" s="15"/>
      <c r="C507" s="15"/>
      <c r="D507" s="15"/>
      <c r="E507" s="15"/>
      <c r="F507" s="16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</row>
    <row r="508" spans="1:42" x14ac:dyDescent="0.25">
      <c r="A508" s="14"/>
      <c r="B508" s="15"/>
      <c r="C508" s="15"/>
      <c r="D508" s="15"/>
      <c r="E508" s="15"/>
      <c r="F508" s="16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</row>
    <row r="509" spans="1:42" x14ac:dyDescent="0.25">
      <c r="A509" s="14"/>
      <c r="B509" s="15"/>
      <c r="C509" s="15"/>
      <c r="D509" s="15"/>
      <c r="E509" s="15"/>
      <c r="F509" s="16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</row>
    <row r="510" spans="1:42" x14ac:dyDescent="0.25">
      <c r="A510" s="14"/>
      <c r="B510" s="15"/>
      <c r="C510" s="15"/>
      <c r="D510" s="15"/>
      <c r="E510" s="15"/>
      <c r="F510" s="16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</row>
    <row r="511" spans="1:42" x14ac:dyDescent="0.25">
      <c r="A511" s="14"/>
      <c r="B511" s="15"/>
      <c r="C511" s="15"/>
      <c r="D511" s="15"/>
      <c r="E511" s="15"/>
      <c r="F511" s="16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</row>
    <row r="512" spans="1:42" x14ac:dyDescent="0.25">
      <c r="A512" s="14"/>
      <c r="B512" s="15"/>
      <c r="C512" s="15"/>
      <c r="D512" s="15"/>
      <c r="E512" s="15"/>
      <c r="F512" s="16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</row>
    <row r="513" spans="1:42" x14ac:dyDescent="0.25">
      <c r="A513" s="14"/>
      <c r="B513" s="15"/>
      <c r="C513" s="15"/>
      <c r="D513" s="15"/>
      <c r="E513" s="15"/>
      <c r="F513" s="16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</row>
    <row r="514" spans="1:42" x14ac:dyDescent="0.25">
      <c r="A514" s="14"/>
      <c r="B514" s="15"/>
      <c r="C514" s="15"/>
      <c r="D514" s="15"/>
      <c r="E514" s="15"/>
      <c r="F514" s="16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</row>
    <row r="515" spans="1:42" x14ac:dyDescent="0.25">
      <c r="A515" s="14"/>
      <c r="B515" s="15"/>
      <c r="C515" s="15"/>
      <c r="D515" s="15"/>
      <c r="E515" s="15"/>
      <c r="F515" s="16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</row>
    <row r="516" spans="1:42" x14ac:dyDescent="0.25">
      <c r="A516" s="14"/>
      <c r="B516" s="15"/>
      <c r="C516" s="15"/>
      <c r="D516" s="15"/>
      <c r="E516" s="15"/>
      <c r="F516" s="16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1:42" x14ac:dyDescent="0.25">
      <c r="A517" s="14"/>
      <c r="B517" s="15"/>
      <c r="C517" s="15"/>
      <c r="D517" s="15"/>
      <c r="E517" s="15"/>
      <c r="F517" s="16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</row>
    <row r="518" spans="1:42" x14ac:dyDescent="0.25">
      <c r="A518" s="14"/>
      <c r="B518" s="15"/>
      <c r="C518" s="15"/>
      <c r="D518" s="15"/>
      <c r="E518" s="15"/>
      <c r="F518" s="16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</row>
    <row r="519" spans="1:42" x14ac:dyDescent="0.25">
      <c r="A519" s="14"/>
      <c r="B519" s="15"/>
      <c r="C519" s="15"/>
      <c r="D519" s="15"/>
      <c r="E519" s="15"/>
      <c r="F519" s="16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</row>
    <row r="520" spans="1:42" x14ac:dyDescent="0.25">
      <c r="A520" s="14"/>
      <c r="B520" s="15"/>
      <c r="C520" s="15"/>
      <c r="D520" s="15"/>
      <c r="E520" s="15"/>
      <c r="F520" s="16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</row>
    <row r="521" spans="1:42" x14ac:dyDescent="0.25">
      <c r="A521" s="14"/>
      <c r="B521" s="15"/>
      <c r="C521" s="15"/>
      <c r="D521" s="15"/>
      <c r="E521" s="15"/>
      <c r="F521" s="16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1:42" x14ac:dyDescent="0.25">
      <c r="A522" s="14"/>
      <c r="B522" s="15"/>
      <c r="C522" s="15"/>
      <c r="D522" s="15"/>
      <c r="E522" s="15"/>
      <c r="F522" s="16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</row>
    <row r="523" spans="1:42" x14ac:dyDescent="0.25">
      <c r="A523" s="14"/>
      <c r="B523" s="15"/>
      <c r="C523" s="15"/>
      <c r="D523" s="15"/>
      <c r="E523" s="15"/>
      <c r="F523" s="16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</row>
    <row r="524" spans="1:42" x14ac:dyDescent="0.25">
      <c r="A524" s="14"/>
      <c r="B524" s="15"/>
      <c r="C524" s="15"/>
      <c r="D524" s="15"/>
      <c r="E524" s="15"/>
      <c r="F524" s="16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</row>
    <row r="525" spans="1:42" x14ac:dyDescent="0.25">
      <c r="A525" s="14"/>
      <c r="B525" s="15"/>
      <c r="C525" s="15"/>
      <c r="D525" s="15"/>
      <c r="E525" s="15"/>
      <c r="F525" s="16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</row>
    <row r="526" spans="1:42" x14ac:dyDescent="0.25">
      <c r="A526" s="14"/>
      <c r="B526" s="15"/>
      <c r="C526" s="15"/>
      <c r="D526" s="15"/>
      <c r="E526" s="15"/>
      <c r="F526" s="16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1:42" x14ac:dyDescent="0.25">
      <c r="A527" s="14"/>
      <c r="B527" s="15"/>
      <c r="C527" s="15"/>
      <c r="D527" s="15"/>
      <c r="E527" s="15"/>
      <c r="F527" s="16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</row>
    <row r="528" spans="1:42" x14ac:dyDescent="0.25">
      <c r="A528" s="14"/>
      <c r="B528" s="15"/>
      <c r="C528" s="15"/>
      <c r="D528" s="15"/>
      <c r="E528" s="15"/>
      <c r="F528" s="16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</row>
    <row r="529" spans="1:42" x14ac:dyDescent="0.25">
      <c r="A529" s="14"/>
      <c r="B529" s="15"/>
      <c r="C529" s="15"/>
      <c r="D529" s="15"/>
      <c r="E529" s="15"/>
      <c r="F529" s="16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</row>
    <row r="530" spans="1:42" x14ac:dyDescent="0.25">
      <c r="A530" s="14"/>
      <c r="B530" s="15"/>
      <c r="C530" s="15"/>
      <c r="D530" s="15"/>
      <c r="E530" s="15"/>
      <c r="F530" s="16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</row>
    <row r="531" spans="1:42" x14ac:dyDescent="0.25">
      <c r="A531" s="14"/>
      <c r="B531" s="15"/>
      <c r="C531" s="15"/>
      <c r="D531" s="15"/>
      <c r="E531" s="15"/>
      <c r="F531" s="16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</row>
    <row r="532" spans="1:42" x14ac:dyDescent="0.25">
      <c r="A532" s="14"/>
      <c r="B532" s="15"/>
      <c r="C532" s="15"/>
      <c r="D532" s="15"/>
      <c r="E532" s="15"/>
      <c r="F532" s="16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</row>
    <row r="533" spans="1:42" x14ac:dyDescent="0.25">
      <c r="A533" s="14"/>
      <c r="B533" s="15"/>
      <c r="C533" s="15"/>
      <c r="D533" s="15"/>
      <c r="E533" s="15"/>
      <c r="F533" s="16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</row>
    <row r="534" spans="1:42" x14ac:dyDescent="0.25">
      <c r="A534" s="14"/>
      <c r="B534" s="15"/>
      <c r="C534" s="15"/>
      <c r="D534" s="15"/>
      <c r="E534" s="15"/>
      <c r="F534" s="16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</row>
    <row r="535" spans="1:42" x14ac:dyDescent="0.25">
      <c r="A535" s="14"/>
      <c r="B535" s="15"/>
      <c r="C535" s="15"/>
      <c r="D535" s="15"/>
      <c r="E535" s="15"/>
      <c r="F535" s="16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</row>
    <row r="536" spans="1:42" x14ac:dyDescent="0.25">
      <c r="A536" s="14"/>
      <c r="B536" s="15"/>
      <c r="C536" s="15"/>
      <c r="D536" s="15"/>
      <c r="E536" s="15"/>
      <c r="F536" s="16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</row>
    <row r="537" spans="1:42" x14ac:dyDescent="0.25">
      <c r="A537" s="14"/>
      <c r="B537" s="15"/>
      <c r="C537" s="15"/>
      <c r="D537" s="15"/>
      <c r="E537" s="15"/>
      <c r="F537" s="16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</row>
    <row r="538" spans="1:42" x14ac:dyDescent="0.25">
      <c r="A538" s="14"/>
      <c r="B538" s="15"/>
      <c r="C538" s="15"/>
      <c r="D538" s="15"/>
      <c r="E538" s="15"/>
      <c r="F538" s="16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</row>
    <row r="539" spans="1:42" x14ac:dyDescent="0.25">
      <c r="A539" s="14"/>
      <c r="B539" s="15"/>
      <c r="C539" s="15"/>
      <c r="D539" s="15"/>
      <c r="E539" s="15"/>
      <c r="F539" s="16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</row>
    <row r="540" spans="1:42" x14ac:dyDescent="0.25">
      <c r="A540" s="14"/>
      <c r="B540" s="15"/>
      <c r="C540" s="15"/>
      <c r="D540" s="15"/>
      <c r="E540" s="15"/>
      <c r="F540" s="16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</row>
    <row r="541" spans="1:42" x14ac:dyDescent="0.25">
      <c r="A541" s="14"/>
      <c r="B541" s="15"/>
      <c r="C541" s="15"/>
      <c r="D541" s="15"/>
      <c r="E541" s="15"/>
      <c r="F541" s="16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</row>
    <row r="542" spans="1:42" x14ac:dyDescent="0.25">
      <c r="A542" s="14"/>
      <c r="B542" s="15"/>
      <c r="C542" s="15"/>
      <c r="D542" s="15"/>
      <c r="E542" s="15"/>
      <c r="F542" s="16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</row>
    <row r="543" spans="1:42" x14ac:dyDescent="0.25">
      <c r="A543" s="14"/>
      <c r="B543" s="15"/>
      <c r="C543" s="15"/>
      <c r="D543" s="15"/>
      <c r="E543" s="15"/>
      <c r="F543" s="16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</row>
    <row r="544" spans="1:42" x14ac:dyDescent="0.25">
      <c r="A544" s="14"/>
      <c r="B544" s="15"/>
      <c r="C544" s="15"/>
      <c r="D544" s="15"/>
      <c r="E544" s="15"/>
      <c r="F544" s="16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</row>
    <row r="545" spans="1:42" x14ac:dyDescent="0.25">
      <c r="A545" s="14"/>
      <c r="B545" s="15"/>
      <c r="C545" s="15"/>
      <c r="D545" s="15"/>
      <c r="E545" s="15"/>
      <c r="F545" s="16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</row>
    <row r="546" spans="1:42" x14ac:dyDescent="0.25">
      <c r="A546" s="14"/>
      <c r="B546" s="15"/>
      <c r="C546" s="15"/>
      <c r="D546" s="15"/>
      <c r="E546" s="15"/>
      <c r="F546" s="16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</row>
    <row r="547" spans="1:42" x14ac:dyDescent="0.25">
      <c r="A547" s="14"/>
      <c r="B547" s="15"/>
      <c r="C547" s="15"/>
      <c r="D547" s="15"/>
      <c r="E547" s="15"/>
      <c r="F547" s="16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</row>
    <row r="548" spans="1:42" x14ac:dyDescent="0.25">
      <c r="A548" s="14"/>
      <c r="B548" s="15"/>
      <c r="C548" s="15"/>
      <c r="D548" s="15"/>
      <c r="E548" s="15"/>
      <c r="F548" s="16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</row>
    <row r="549" spans="1:42" x14ac:dyDescent="0.25">
      <c r="A549" s="14"/>
      <c r="B549" s="15"/>
      <c r="C549" s="15"/>
      <c r="D549" s="15"/>
      <c r="E549" s="15"/>
      <c r="F549" s="16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</row>
    <row r="550" spans="1:42" x14ac:dyDescent="0.25">
      <c r="A550" s="14"/>
      <c r="B550" s="15"/>
      <c r="C550" s="15"/>
      <c r="D550" s="15"/>
      <c r="E550" s="15"/>
      <c r="F550" s="16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</row>
    <row r="551" spans="1:42" x14ac:dyDescent="0.25">
      <c r="A551" s="14"/>
      <c r="B551" s="15"/>
      <c r="C551" s="15"/>
      <c r="D551" s="15"/>
      <c r="E551" s="15"/>
      <c r="F551" s="16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</row>
    <row r="552" spans="1:42" x14ac:dyDescent="0.25">
      <c r="A552" s="14"/>
      <c r="B552" s="15"/>
      <c r="C552" s="15"/>
      <c r="D552" s="15"/>
      <c r="E552" s="15"/>
      <c r="F552" s="16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</row>
    <row r="553" spans="1:42" x14ac:dyDescent="0.25">
      <c r="A553" s="14"/>
      <c r="B553" s="15"/>
      <c r="C553" s="15"/>
      <c r="D553" s="15"/>
      <c r="E553" s="15"/>
      <c r="F553" s="16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</row>
    <row r="554" spans="1:42" x14ac:dyDescent="0.25">
      <c r="A554" s="14"/>
      <c r="B554" s="15"/>
      <c r="C554" s="15"/>
      <c r="D554" s="15"/>
      <c r="E554" s="15"/>
      <c r="F554" s="16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</row>
    <row r="555" spans="1:42" x14ac:dyDescent="0.25">
      <c r="A555" s="14"/>
      <c r="B555" s="15"/>
      <c r="C555" s="15"/>
      <c r="D555" s="15"/>
      <c r="E555" s="15"/>
      <c r="F555" s="16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</row>
    <row r="556" spans="1:42" x14ac:dyDescent="0.25">
      <c r="A556" s="14"/>
      <c r="B556" s="15"/>
      <c r="C556" s="15"/>
      <c r="D556" s="15"/>
      <c r="E556" s="15"/>
      <c r="F556" s="16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</row>
    <row r="557" spans="1:42" x14ac:dyDescent="0.25">
      <c r="A557" s="14"/>
      <c r="B557" s="15"/>
      <c r="C557" s="15"/>
      <c r="D557" s="15"/>
      <c r="E557" s="15"/>
      <c r="F557" s="16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</row>
    <row r="558" spans="1:42" x14ac:dyDescent="0.25">
      <c r="A558" s="14"/>
      <c r="B558" s="15"/>
      <c r="C558" s="15"/>
      <c r="D558" s="15"/>
      <c r="E558" s="15"/>
      <c r="F558" s="16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</row>
    <row r="559" spans="1:42" x14ac:dyDescent="0.25">
      <c r="A559" s="14"/>
      <c r="B559" s="15"/>
      <c r="C559" s="15"/>
      <c r="D559" s="15"/>
      <c r="E559" s="15"/>
      <c r="F559" s="16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</row>
    <row r="560" spans="1:42" x14ac:dyDescent="0.25">
      <c r="A560" s="14"/>
      <c r="B560" s="15"/>
      <c r="C560" s="15"/>
      <c r="D560" s="15"/>
      <c r="E560" s="15"/>
      <c r="F560" s="16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</row>
    <row r="561" spans="1:42" x14ac:dyDescent="0.25">
      <c r="A561" s="14"/>
      <c r="B561" s="15"/>
      <c r="C561" s="15"/>
      <c r="D561" s="15"/>
      <c r="E561" s="15"/>
      <c r="F561" s="16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</row>
    <row r="562" spans="1:42" x14ac:dyDescent="0.25">
      <c r="A562" s="14"/>
      <c r="B562" s="15"/>
      <c r="C562" s="15"/>
      <c r="D562" s="15"/>
      <c r="E562" s="15"/>
      <c r="F562" s="16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</row>
    <row r="563" spans="1:42" x14ac:dyDescent="0.25">
      <c r="A563" s="14"/>
      <c r="B563" s="15"/>
      <c r="C563" s="15"/>
      <c r="D563" s="15"/>
      <c r="E563" s="15"/>
      <c r="F563" s="16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</row>
    <row r="564" spans="1:42" x14ac:dyDescent="0.25">
      <c r="A564" s="14"/>
      <c r="B564" s="15"/>
      <c r="C564" s="15"/>
      <c r="D564" s="15"/>
      <c r="E564" s="15"/>
      <c r="F564" s="16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</row>
    <row r="565" spans="1:42" x14ac:dyDescent="0.25">
      <c r="A565" s="14"/>
      <c r="B565" s="15"/>
      <c r="C565" s="15"/>
      <c r="D565" s="15"/>
      <c r="E565" s="15"/>
      <c r="F565" s="16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</row>
    <row r="566" spans="1:42" x14ac:dyDescent="0.25">
      <c r="A566" s="14"/>
      <c r="B566" s="15"/>
      <c r="C566" s="15"/>
      <c r="D566" s="15"/>
      <c r="E566" s="15"/>
      <c r="F566" s="16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</row>
    <row r="567" spans="1:42" x14ac:dyDescent="0.25">
      <c r="A567" s="14"/>
      <c r="B567" s="15"/>
      <c r="C567" s="15"/>
      <c r="D567" s="15"/>
      <c r="E567" s="15"/>
      <c r="F567" s="16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</row>
    <row r="568" spans="1:42" x14ac:dyDescent="0.25">
      <c r="A568" s="14"/>
      <c r="B568" s="15"/>
      <c r="C568" s="15"/>
      <c r="D568" s="15"/>
      <c r="E568" s="15"/>
      <c r="F568" s="16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</row>
    <row r="569" spans="1:42" x14ac:dyDescent="0.25">
      <c r="A569" s="14"/>
      <c r="B569" s="15"/>
      <c r="C569" s="15"/>
      <c r="D569" s="15"/>
      <c r="E569" s="15"/>
      <c r="F569" s="16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</row>
    <row r="570" spans="1:42" x14ac:dyDescent="0.25">
      <c r="A570" s="14"/>
      <c r="B570" s="15"/>
      <c r="C570" s="15"/>
      <c r="D570" s="15"/>
      <c r="E570" s="15"/>
      <c r="F570" s="16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</row>
    <row r="571" spans="1:42" x14ac:dyDescent="0.25">
      <c r="A571" s="14"/>
      <c r="B571" s="15"/>
      <c r="C571" s="15"/>
      <c r="D571" s="15"/>
      <c r="E571" s="15"/>
      <c r="F571" s="16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</row>
    <row r="572" spans="1:42" x14ac:dyDescent="0.25">
      <c r="A572" s="14"/>
      <c r="B572" s="15"/>
      <c r="C572" s="15"/>
      <c r="D572" s="15"/>
      <c r="E572" s="15"/>
      <c r="F572" s="16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</row>
    <row r="573" spans="1:42" x14ac:dyDescent="0.25">
      <c r="A573" s="14"/>
      <c r="B573" s="15"/>
      <c r="C573" s="15"/>
      <c r="D573" s="15"/>
      <c r="E573" s="15"/>
      <c r="F573" s="16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</row>
    <row r="574" spans="1:42" x14ac:dyDescent="0.25">
      <c r="A574" s="14"/>
      <c r="B574" s="15"/>
      <c r="C574" s="15"/>
      <c r="D574" s="15"/>
      <c r="E574" s="15"/>
      <c r="F574" s="16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</row>
    <row r="575" spans="1:42" x14ac:dyDescent="0.25">
      <c r="A575" s="14"/>
      <c r="B575" s="15"/>
      <c r="C575" s="15"/>
      <c r="D575" s="15"/>
      <c r="E575" s="15"/>
      <c r="F575" s="16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</row>
    <row r="576" spans="1:42" x14ac:dyDescent="0.25">
      <c r="A576" s="14"/>
      <c r="B576" s="15"/>
      <c r="C576" s="15"/>
      <c r="D576" s="15"/>
      <c r="E576" s="15"/>
      <c r="F576" s="16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</row>
    <row r="577" spans="1:42" x14ac:dyDescent="0.25">
      <c r="A577" s="14"/>
      <c r="B577" s="15"/>
      <c r="C577" s="15"/>
      <c r="D577" s="15"/>
      <c r="E577" s="15"/>
      <c r="F577" s="16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</row>
    <row r="578" spans="1:42" x14ac:dyDescent="0.25">
      <c r="A578" s="14"/>
      <c r="B578" s="15"/>
      <c r="C578" s="15"/>
      <c r="D578" s="15"/>
      <c r="E578" s="15"/>
      <c r="F578" s="16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</row>
    <row r="579" spans="1:42" x14ac:dyDescent="0.25">
      <c r="A579" s="14"/>
      <c r="B579" s="15"/>
      <c r="C579" s="15"/>
      <c r="D579" s="15"/>
      <c r="E579" s="15"/>
      <c r="F579" s="16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</row>
    <row r="580" spans="1:42" x14ac:dyDescent="0.25">
      <c r="A580" s="14"/>
      <c r="B580" s="15"/>
      <c r="C580" s="15"/>
      <c r="D580" s="15"/>
      <c r="E580" s="15"/>
      <c r="F580" s="16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</row>
    <row r="581" spans="1:42" x14ac:dyDescent="0.25">
      <c r="A581" s="14"/>
      <c r="B581" s="15"/>
      <c r="C581" s="15"/>
      <c r="D581" s="15"/>
      <c r="E581" s="15"/>
      <c r="F581" s="16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</row>
    <row r="582" spans="1:42" x14ac:dyDescent="0.25">
      <c r="A582" s="14"/>
      <c r="B582" s="15"/>
      <c r="C582" s="15"/>
      <c r="D582" s="15"/>
      <c r="E582" s="15"/>
      <c r="F582" s="16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</row>
    <row r="583" spans="1:42" x14ac:dyDescent="0.25">
      <c r="A583" s="14"/>
      <c r="B583" s="15"/>
      <c r="C583" s="15"/>
      <c r="D583" s="15"/>
      <c r="E583" s="15"/>
      <c r="F583" s="16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</row>
    <row r="584" spans="1:42" x14ac:dyDescent="0.25">
      <c r="A584" s="14"/>
      <c r="B584" s="15"/>
      <c r="C584" s="15"/>
      <c r="D584" s="15"/>
      <c r="E584" s="15"/>
      <c r="F584" s="16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</row>
    <row r="585" spans="1:42" x14ac:dyDescent="0.25">
      <c r="A585" s="14"/>
      <c r="B585" s="15"/>
      <c r="C585" s="15"/>
      <c r="D585" s="15"/>
      <c r="E585" s="15"/>
      <c r="F585" s="16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</row>
    <row r="586" spans="1:42" x14ac:dyDescent="0.25">
      <c r="A586" s="14"/>
      <c r="B586" s="15"/>
      <c r="C586" s="15"/>
      <c r="D586" s="15"/>
      <c r="E586" s="15"/>
      <c r="F586" s="16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</row>
    <row r="587" spans="1:42" x14ac:dyDescent="0.25">
      <c r="A587" s="14"/>
      <c r="B587" s="15"/>
      <c r="C587" s="15"/>
      <c r="D587" s="15"/>
      <c r="E587" s="15"/>
      <c r="F587" s="16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</row>
    <row r="588" spans="1:42" x14ac:dyDescent="0.25">
      <c r="A588" s="14"/>
      <c r="B588" s="15"/>
      <c r="C588" s="15"/>
      <c r="D588" s="15"/>
      <c r="E588" s="15"/>
      <c r="F588" s="16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</row>
    <row r="589" spans="1:42" x14ac:dyDescent="0.25">
      <c r="A589" s="14"/>
      <c r="B589" s="15"/>
      <c r="C589" s="15"/>
      <c r="D589" s="15"/>
      <c r="E589" s="15"/>
      <c r="F589" s="16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</row>
    <row r="590" spans="1:42" x14ac:dyDescent="0.25">
      <c r="A590" s="14"/>
      <c r="B590" s="15"/>
      <c r="C590" s="15"/>
      <c r="D590" s="15"/>
      <c r="E590" s="15"/>
      <c r="F590" s="16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</row>
    <row r="591" spans="1:42" x14ac:dyDescent="0.25">
      <c r="A591" s="14"/>
      <c r="B591" s="15"/>
      <c r="C591" s="15"/>
      <c r="D591" s="15"/>
      <c r="E591" s="15"/>
      <c r="F591" s="16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</row>
    <row r="592" spans="1:42" x14ac:dyDescent="0.25">
      <c r="A592" s="14"/>
      <c r="B592" s="15"/>
      <c r="C592" s="15"/>
      <c r="D592" s="15"/>
      <c r="E592" s="15"/>
      <c r="F592" s="16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</row>
    <row r="593" spans="1:42" x14ac:dyDescent="0.25">
      <c r="A593" s="14"/>
      <c r="B593" s="15"/>
      <c r="C593" s="15"/>
      <c r="D593" s="15"/>
      <c r="E593" s="15"/>
      <c r="F593" s="16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</row>
    <row r="594" spans="1:42" x14ac:dyDescent="0.25">
      <c r="A594" s="14"/>
      <c r="B594" s="15"/>
      <c r="C594" s="15"/>
      <c r="D594" s="15"/>
      <c r="E594" s="15"/>
      <c r="F594" s="16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</row>
    <row r="595" spans="1:42" x14ac:dyDescent="0.25">
      <c r="A595" s="14"/>
      <c r="B595" s="15"/>
      <c r="C595" s="15"/>
      <c r="D595" s="15"/>
      <c r="E595" s="15"/>
      <c r="F595" s="16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</row>
    <row r="596" spans="1:42" x14ac:dyDescent="0.25">
      <c r="A596" s="14"/>
      <c r="B596" s="15"/>
      <c r="C596" s="15"/>
      <c r="D596" s="15"/>
      <c r="E596" s="15"/>
      <c r="F596" s="16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</row>
    <row r="597" spans="1:42" x14ac:dyDescent="0.25">
      <c r="A597" s="14"/>
      <c r="B597" s="15"/>
      <c r="C597" s="15"/>
      <c r="D597" s="15"/>
      <c r="E597" s="15"/>
      <c r="F597" s="16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</row>
    <row r="598" spans="1:42" x14ac:dyDescent="0.25">
      <c r="A598" s="14"/>
      <c r="B598" s="15"/>
      <c r="C598" s="15"/>
      <c r="D598" s="15"/>
      <c r="E598" s="15"/>
      <c r="F598" s="16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</row>
    <row r="599" spans="1:42" x14ac:dyDescent="0.25">
      <c r="A599" s="14"/>
      <c r="B599" s="15"/>
      <c r="C599" s="15"/>
      <c r="D599" s="15"/>
      <c r="E599" s="15"/>
      <c r="F599" s="16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</row>
    <row r="600" spans="1:42" x14ac:dyDescent="0.25">
      <c r="A600" s="14"/>
      <c r="B600" s="15"/>
      <c r="C600" s="15"/>
      <c r="D600" s="15"/>
      <c r="E600" s="15"/>
      <c r="F600" s="16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</row>
    <row r="601" spans="1:42" x14ac:dyDescent="0.25">
      <c r="A601" s="14"/>
      <c r="B601" s="15"/>
      <c r="C601" s="15"/>
      <c r="D601" s="15"/>
      <c r="E601" s="15"/>
      <c r="F601" s="16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</row>
    <row r="602" spans="1:42" x14ac:dyDescent="0.25">
      <c r="A602" s="14"/>
      <c r="B602" s="15"/>
      <c r="C602" s="15"/>
      <c r="D602" s="15"/>
      <c r="E602" s="15"/>
      <c r="F602" s="16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</row>
    <row r="603" spans="1:42" x14ac:dyDescent="0.25">
      <c r="A603" s="14"/>
      <c r="B603" s="15"/>
      <c r="C603" s="15"/>
      <c r="D603" s="15"/>
      <c r="E603" s="15"/>
      <c r="F603" s="16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</row>
    <row r="604" spans="1:42" x14ac:dyDescent="0.25">
      <c r="A604" s="14"/>
      <c r="B604" s="15"/>
      <c r="C604" s="15"/>
      <c r="D604" s="15"/>
      <c r="E604" s="15"/>
      <c r="F604" s="16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</row>
    <row r="605" spans="1:42" x14ac:dyDescent="0.25">
      <c r="A605" s="14"/>
      <c r="B605" s="15"/>
      <c r="C605" s="15"/>
      <c r="D605" s="15"/>
      <c r="E605" s="15"/>
      <c r="F605" s="16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</row>
    <row r="606" spans="1:42" x14ac:dyDescent="0.25">
      <c r="A606" s="14"/>
      <c r="B606" s="15"/>
      <c r="C606" s="15"/>
      <c r="D606" s="15"/>
      <c r="E606" s="15"/>
      <c r="F606" s="16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</row>
    <row r="607" spans="1:42" x14ac:dyDescent="0.25">
      <c r="A607" s="14"/>
      <c r="B607" s="15"/>
      <c r="C607" s="15"/>
      <c r="D607" s="15"/>
      <c r="E607" s="15"/>
      <c r="F607" s="16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</row>
    <row r="608" spans="1:42" x14ac:dyDescent="0.25">
      <c r="A608" s="14"/>
      <c r="B608" s="15"/>
      <c r="C608" s="15"/>
      <c r="D608" s="15"/>
      <c r="E608" s="15"/>
      <c r="F608" s="16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</row>
    <row r="609" spans="1:42" x14ac:dyDescent="0.25">
      <c r="A609" s="14"/>
      <c r="B609" s="15"/>
      <c r="C609" s="15"/>
      <c r="D609" s="15"/>
      <c r="E609" s="15"/>
      <c r="F609" s="16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</row>
    <row r="610" spans="1:42" x14ac:dyDescent="0.25">
      <c r="A610" s="14"/>
      <c r="B610" s="15"/>
      <c r="C610" s="15"/>
      <c r="D610" s="15"/>
      <c r="E610" s="15"/>
      <c r="F610" s="16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</row>
    <row r="611" spans="1:42" x14ac:dyDescent="0.25">
      <c r="A611" s="14"/>
      <c r="B611" s="15"/>
      <c r="C611" s="15"/>
      <c r="D611" s="15"/>
      <c r="E611" s="15"/>
      <c r="F611" s="16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</row>
    <row r="612" spans="1:42" x14ac:dyDescent="0.25">
      <c r="A612" s="14"/>
      <c r="B612" s="15"/>
      <c r="C612" s="15"/>
      <c r="D612" s="15"/>
      <c r="E612" s="15"/>
      <c r="F612" s="16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</row>
    <row r="613" spans="1:42" x14ac:dyDescent="0.25">
      <c r="A613" s="14"/>
      <c r="B613" s="15"/>
      <c r="C613" s="15"/>
      <c r="D613" s="15"/>
      <c r="E613" s="15"/>
      <c r="F613" s="16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</row>
    <row r="614" spans="1:42" x14ac:dyDescent="0.25">
      <c r="A614" s="14"/>
      <c r="B614" s="15"/>
      <c r="C614" s="15"/>
      <c r="D614" s="15"/>
      <c r="E614" s="15"/>
      <c r="F614" s="16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</row>
    <row r="615" spans="1:42" x14ac:dyDescent="0.25">
      <c r="A615" s="14"/>
      <c r="B615" s="15"/>
      <c r="C615" s="15"/>
      <c r="D615" s="15"/>
      <c r="E615" s="15"/>
      <c r="F615" s="16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</row>
    <row r="616" spans="1:42" x14ac:dyDescent="0.25">
      <c r="A616" s="14"/>
      <c r="B616" s="15"/>
      <c r="C616" s="15"/>
      <c r="D616" s="15"/>
      <c r="E616" s="15"/>
      <c r="F616" s="16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</row>
    <row r="617" spans="1:42" x14ac:dyDescent="0.25">
      <c r="A617" s="14"/>
      <c r="B617" s="15"/>
      <c r="C617" s="15"/>
      <c r="D617" s="15"/>
      <c r="E617" s="15"/>
      <c r="F617" s="16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</row>
    <row r="618" spans="1:42" x14ac:dyDescent="0.25">
      <c r="A618" s="14"/>
      <c r="B618" s="15"/>
      <c r="C618" s="15"/>
      <c r="D618" s="15"/>
      <c r="E618" s="15"/>
      <c r="F618" s="16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</row>
    <row r="619" spans="1:42" x14ac:dyDescent="0.25">
      <c r="A619" s="14"/>
      <c r="B619" s="15"/>
      <c r="C619" s="15"/>
      <c r="D619" s="15"/>
      <c r="E619" s="15"/>
      <c r="F619" s="16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</row>
    <row r="620" spans="1:42" x14ac:dyDescent="0.25">
      <c r="A620" s="14"/>
      <c r="B620" s="15"/>
      <c r="C620" s="15"/>
      <c r="D620" s="15"/>
      <c r="E620" s="15"/>
      <c r="F620" s="16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</row>
  </sheetData>
  <mergeCells count="1">
    <mergeCell ref="A1:B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90973-E2D6-4CE4-A12D-879692648563}">
  <dimension ref="A1:E61"/>
  <sheetViews>
    <sheetView topLeftCell="A51" workbookViewId="0">
      <selection activeCell="B61" sqref="B61"/>
    </sheetView>
  </sheetViews>
  <sheetFormatPr defaultRowHeight="15.75" x14ac:dyDescent="0.25"/>
  <cols>
    <col min="1" max="1" width="12.25" style="1" bestFit="1" customWidth="1"/>
    <col min="2" max="2" width="8.5" bestFit="1" customWidth="1"/>
    <col min="3" max="3" width="15" bestFit="1" customWidth="1"/>
    <col min="4" max="4" width="9.75" bestFit="1" customWidth="1"/>
    <col min="5" max="5" width="11.375" customWidth="1"/>
    <col min="6" max="6" width="97.125" bestFit="1" customWidth="1"/>
  </cols>
  <sheetData>
    <row r="1" spans="1:5" x14ac:dyDescent="0.25">
      <c r="A1" s="55" t="s">
        <v>97</v>
      </c>
      <c r="B1" s="55"/>
      <c r="C1" s="55"/>
      <c r="D1" s="55"/>
    </row>
    <row r="2" spans="1:5" x14ac:dyDescent="0.25">
      <c r="A2" s="55" t="s">
        <v>48</v>
      </c>
      <c r="B2" s="55"/>
      <c r="C2" s="55"/>
      <c r="D2" s="55"/>
    </row>
    <row r="4" spans="1:5" x14ac:dyDescent="0.25">
      <c r="A4" s="7" t="s">
        <v>44</v>
      </c>
      <c r="B4" s="21" t="s">
        <v>45</v>
      </c>
      <c r="C4" s="6" t="s">
        <v>46</v>
      </c>
      <c r="D4" s="6" t="s">
        <v>47</v>
      </c>
    </row>
    <row r="5" spans="1:5" x14ac:dyDescent="0.25">
      <c r="A5" s="31">
        <v>1</v>
      </c>
      <c r="B5" s="32">
        <v>2.9133352033817318E-2</v>
      </c>
      <c r="C5" s="33">
        <v>0.29099999999999998</v>
      </c>
      <c r="D5" s="12" t="str">
        <f>IF(B5&gt;C5,"Valid","Tidak Valid")</f>
        <v>Tidak Valid</v>
      </c>
    </row>
    <row r="6" spans="1:5" ht="18.75" x14ac:dyDescent="0.25">
      <c r="A6" s="20">
        <v>2</v>
      </c>
      <c r="B6" s="26" t="s">
        <v>62</v>
      </c>
      <c r="C6" s="25">
        <v>0.29099999999999998</v>
      </c>
      <c r="D6" s="10" t="str">
        <f t="shared" ref="D6:D44" si="0">IF(B6&gt;C6,"Valid","Tidak Valid")</f>
        <v>Valid</v>
      </c>
      <c r="E6" s="27"/>
    </row>
    <row r="7" spans="1:5" ht="18.75" x14ac:dyDescent="0.25">
      <c r="A7" s="20">
        <v>3</v>
      </c>
      <c r="B7" s="26" t="s">
        <v>63</v>
      </c>
      <c r="C7" s="25">
        <v>0.29099999999999998</v>
      </c>
      <c r="D7" s="10" t="str">
        <f t="shared" si="0"/>
        <v>Valid</v>
      </c>
    </row>
    <row r="8" spans="1:5" ht="18.75" x14ac:dyDescent="0.25">
      <c r="A8" s="20">
        <v>4</v>
      </c>
      <c r="B8" s="26" t="s">
        <v>64</v>
      </c>
      <c r="C8" s="25">
        <v>0.29099999999999998</v>
      </c>
      <c r="D8" s="10" t="str">
        <f t="shared" si="0"/>
        <v>Valid</v>
      </c>
    </row>
    <row r="9" spans="1:5" ht="18.75" x14ac:dyDescent="0.25">
      <c r="A9" s="20">
        <v>5</v>
      </c>
      <c r="B9" s="26" t="s">
        <v>65</v>
      </c>
      <c r="C9" s="25">
        <v>0.29099999999999998</v>
      </c>
      <c r="D9" s="10" t="str">
        <f t="shared" si="0"/>
        <v>Valid</v>
      </c>
    </row>
    <row r="10" spans="1:5" ht="18.75" x14ac:dyDescent="0.25">
      <c r="A10" s="20">
        <v>6</v>
      </c>
      <c r="B10" s="26" t="s">
        <v>66</v>
      </c>
      <c r="C10" s="25">
        <v>0.29099999999999998</v>
      </c>
      <c r="D10" s="10" t="str">
        <f t="shared" si="0"/>
        <v>Valid</v>
      </c>
    </row>
    <row r="11" spans="1:5" ht="18.75" x14ac:dyDescent="0.25">
      <c r="A11" s="20">
        <v>7</v>
      </c>
      <c r="B11" s="26" t="s">
        <v>67</v>
      </c>
      <c r="C11" s="25">
        <v>0.29099999999999998</v>
      </c>
      <c r="D11" s="10" t="str">
        <f t="shared" si="0"/>
        <v>Valid</v>
      </c>
    </row>
    <row r="12" spans="1:5" ht="18.75" x14ac:dyDescent="0.25">
      <c r="A12" s="20">
        <v>8</v>
      </c>
      <c r="B12" s="26" t="s">
        <v>68</v>
      </c>
      <c r="C12" s="25">
        <v>0.29099999999999998</v>
      </c>
      <c r="D12" s="10" t="str">
        <f t="shared" si="0"/>
        <v>Valid</v>
      </c>
      <c r="E12" t="s">
        <v>59</v>
      </c>
    </row>
    <row r="13" spans="1:5" ht="18.75" x14ac:dyDescent="0.25">
      <c r="A13" s="20">
        <v>9</v>
      </c>
      <c r="B13" s="26" t="s">
        <v>69</v>
      </c>
      <c r="C13" s="25">
        <v>0.29099999999999998</v>
      </c>
      <c r="D13" s="10" t="str">
        <f t="shared" si="0"/>
        <v>Valid</v>
      </c>
    </row>
    <row r="14" spans="1:5" ht="18.75" x14ac:dyDescent="0.25">
      <c r="A14" s="20">
        <v>10</v>
      </c>
      <c r="B14" s="26" t="s">
        <v>70</v>
      </c>
      <c r="C14" s="25">
        <v>0.29099999999999998</v>
      </c>
      <c r="D14" s="10" t="str">
        <f t="shared" si="0"/>
        <v>Valid</v>
      </c>
    </row>
    <row r="15" spans="1:5" ht="18.75" x14ac:dyDescent="0.25">
      <c r="A15" s="20">
        <v>11</v>
      </c>
      <c r="B15" s="26" t="s">
        <v>71</v>
      </c>
      <c r="C15" s="25">
        <v>0.29099999999999998</v>
      </c>
      <c r="D15" s="10" t="str">
        <f t="shared" si="0"/>
        <v>Valid</v>
      </c>
    </row>
    <row r="16" spans="1:5" ht="18.75" x14ac:dyDescent="0.25">
      <c r="A16" s="20">
        <v>12</v>
      </c>
      <c r="B16" s="26" t="s">
        <v>72</v>
      </c>
      <c r="C16" s="25">
        <v>0.29099999999999998</v>
      </c>
      <c r="D16" s="10" t="str">
        <f t="shared" si="0"/>
        <v>Valid</v>
      </c>
    </row>
    <row r="17" spans="1:4" ht="18.75" x14ac:dyDescent="0.25">
      <c r="A17" s="20">
        <v>13</v>
      </c>
      <c r="B17" s="26" t="s">
        <v>73</v>
      </c>
      <c r="C17" s="25">
        <v>0.29099999999999998</v>
      </c>
      <c r="D17" s="10" t="str">
        <f t="shared" si="0"/>
        <v>Valid</v>
      </c>
    </row>
    <row r="18" spans="1:4" ht="18.75" x14ac:dyDescent="0.25">
      <c r="A18" s="20">
        <v>14</v>
      </c>
      <c r="B18" s="26" t="s">
        <v>74</v>
      </c>
      <c r="C18" s="25">
        <v>0.29099999999999998</v>
      </c>
      <c r="D18" s="10" t="str">
        <f t="shared" si="0"/>
        <v>Valid</v>
      </c>
    </row>
    <row r="19" spans="1:4" ht="18.75" x14ac:dyDescent="0.25">
      <c r="A19" s="20">
        <v>15</v>
      </c>
      <c r="B19" s="26" t="s">
        <v>75</v>
      </c>
      <c r="C19" s="25">
        <v>0.29099999999999998</v>
      </c>
      <c r="D19" s="10" t="str">
        <f t="shared" si="0"/>
        <v>Valid</v>
      </c>
    </row>
    <row r="20" spans="1:4" ht="18.75" x14ac:dyDescent="0.25">
      <c r="A20" s="20">
        <v>16</v>
      </c>
      <c r="B20" s="26" t="s">
        <v>76</v>
      </c>
      <c r="C20" s="25">
        <v>0.29099999999999998</v>
      </c>
      <c r="D20" s="10" t="str">
        <f t="shared" si="0"/>
        <v>Valid</v>
      </c>
    </row>
    <row r="21" spans="1:4" ht="18.75" x14ac:dyDescent="0.25">
      <c r="A21" s="20">
        <v>17</v>
      </c>
      <c r="B21" s="26" t="s">
        <v>67</v>
      </c>
      <c r="C21" s="25">
        <v>0.29099999999999998</v>
      </c>
      <c r="D21" s="10" t="str">
        <f t="shared" si="0"/>
        <v>Valid</v>
      </c>
    </row>
    <row r="22" spans="1:4" ht="18.75" x14ac:dyDescent="0.25">
      <c r="A22" s="20">
        <v>18</v>
      </c>
      <c r="B22" s="26" t="s">
        <v>77</v>
      </c>
      <c r="C22" s="25">
        <v>0.29099999999999998</v>
      </c>
      <c r="D22" s="10" t="str">
        <f t="shared" si="0"/>
        <v>Valid</v>
      </c>
    </row>
    <row r="23" spans="1:4" x14ac:dyDescent="0.25">
      <c r="A23" s="31">
        <v>19</v>
      </c>
      <c r="B23" s="32">
        <v>0.25776829068925028</v>
      </c>
      <c r="C23" s="33">
        <v>0.29099999999999998</v>
      </c>
      <c r="D23" s="12" t="str">
        <f t="shared" si="0"/>
        <v>Tidak Valid</v>
      </c>
    </row>
    <row r="24" spans="1:4" ht="18.75" x14ac:dyDescent="0.25">
      <c r="A24" s="20">
        <v>20</v>
      </c>
      <c r="B24" s="26" t="s">
        <v>78</v>
      </c>
      <c r="C24" s="25">
        <v>0.29099999999999998</v>
      </c>
      <c r="D24" s="10" t="str">
        <f t="shared" si="0"/>
        <v>Valid</v>
      </c>
    </row>
    <row r="25" spans="1:4" ht="18.75" x14ac:dyDescent="0.25">
      <c r="A25" s="20">
        <v>21</v>
      </c>
      <c r="B25" s="26" t="s">
        <v>79</v>
      </c>
      <c r="C25" s="25">
        <v>0.29099999999999998</v>
      </c>
      <c r="D25" s="10" t="str">
        <f t="shared" si="0"/>
        <v>Valid</v>
      </c>
    </row>
    <row r="26" spans="1:4" ht="18.75" x14ac:dyDescent="0.25">
      <c r="A26" s="20">
        <v>22</v>
      </c>
      <c r="B26" s="26" t="s">
        <v>80</v>
      </c>
      <c r="C26" s="25">
        <v>0.29099999999999998</v>
      </c>
      <c r="D26" s="10" t="str">
        <f t="shared" si="0"/>
        <v>Valid</v>
      </c>
    </row>
    <row r="27" spans="1:4" x14ac:dyDescent="0.25">
      <c r="A27" s="31">
        <v>23</v>
      </c>
      <c r="B27" s="32">
        <v>0.25139566458065987</v>
      </c>
      <c r="C27" s="33">
        <v>0.29099999999999998</v>
      </c>
      <c r="D27" s="12" t="str">
        <f t="shared" si="0"/>
        <v>Tidak Valid</v>
      </c>
    </row>
    <row r="28" spans="1:4" ht="18.75" x14ac:dyDescent="0.25">
      <c r="A28" s="20">
        <v>24</v>
      </c>
      <c r="B28" s="26" t="s">
        <v>81</v>
      </c>
      <c r="C28" s="25">
        <v>0.29099999999999998</v>
      </c>
      <c r="D28" s="10" t="str">
        <f t="shared" si="0"/>
        <v>Valid</v>
      </c>
    </row>
    <row r="29" spans="1:4" ht="18.75" x14ac:dyDescent="0.25">
      <c r="A29" s="20">
        <v>25</v>
      </c>
      <c r="B29" s="26" t="s">
        <v>82</v>
      </c>
      <c r="C29" s="25">
        <v>0.29099999999999998</v>
      </c>
      <c r="D29" s="10" t="str">
        <f t="shared" si="0"/>
        <v>Valid</v>
      </c>
    </row>
    <row r="30" spans="1:4" ht="18.75" x14ac:dyDescent="0.25">
      <c r="A30" s="20">
        <v>26</v>
      </c>
      <c r="B30" s="26" t="s">
        <v>83</v>
      </c>
      <c r="C30" s="25">
        <v>0.29099999999999998</v>
      </c>
      <c r="D30" s="10" t="str">
        <f t="shared" si="0"/>
        <v>Valid</v>
      </c>
    </row>
    <row r="31" spans="1:4" ht="18.75" x14ac:dyDescent="0.25">
      <c r="A31" s="20">
        <v>27</v>
      </c>
      <c r="B31" s="26" t="s">
        <v>84</v>
      </c>
      <c r="C31" s="25">
        <v>0.29099999999999998</v>
      </c>
      <c r="D31" s="10" t="str">
        <f t="shared" si="0"/>
        <v>Valid</v>
      </c>
    </row>
    <row r="32" spans="1:4" ht="18.75" x14ac:dyDescent="0.25">
      <c r="A32" s="20">
        <v>28</v>
      </c>
      <c r="B32" s="26" t="s">
        <v>85</v>
      </c>
      <c r="C32" s="25">
        <v>0.29099999999999998</v>
      </c>
      <c r="D32" s="10" t="str">
        <f t="shared" si="0"/>
        <v>Valid</v>
      </c>
    </row>
    <row r="33" spans="1:4" ht="18.75" x14ac:dyDescent="0.25">
      <c r="A33" s="20">
        <v>29</v>
      </c>
      <c r="B33" s="26" t="s">
        <v>86</v>
      </c>
      <c r="C33" s="25">
        <v>0.29099999999999998</v>
      </c>
      <c r="D33" s="10" t="str">
        <f t="shared" si="0"/>
        <v>Valid</v>
      </c>
    </row>
    <row r="34" spans="1:4" x14ac:dyDescent="0.25">
      <c r="A34" s="31">
        <v>30</v>
      </c>
      <c r="B34" s="32">
        <v>0.15702170143370373</v>
      </c>
      <c r="C34" s="33">
        <v>0.29099999999999998</v>
      </c>
      <c r="D34" s="12" t="str">
        <f t="shared" si="0"/>
        <v>Tidak Valid</v>
      </c>
    </row>
    <row r="35" spans="1:4" ht="18.75" x14ac:dyDescent="0.25">
      <c r="A35" s="20">
        <v>31</v>
      </c>
      <c r="B35" s="26" t="s">
        <v>87</v>
      </c>
      <c r="C35" s="25">
        <v>0.29099999999999998</v>
      </c>
      <c r="D35" s="10" t="str">
        <f t="shared" si="0"/>
        <v>Valid</v>
      </c>
    </row>
    <row r="36" spans="1:4" ht="18.75" x14ac:dyDescent="0.25">
      <c r="A36" s="20">
        <v>32</v>
      </c>
      <c r="B36" s="26" t="s">
        <v>88</v>
      </c>
      <c r="C36" s="25">
        <v>0.29099999999999998</v>
      </c>
      <c r="D36" s="10" t="str">
        <f t="shared" si="0"/>
        <v>Valid</v>
      </c>
    </row>
    <row r="37" spans="1:4" ht="18.75" x14ac:dyDescent="0.25">
      <c r="A37" s="20">
        <v>33</v>
      </c>
      <c r="B37" s="26" t="s">
        <v>89</v>
      </c>
      <c r="C37" s="25">
        <v>0.29099999999999998</v>
      </c>
      <c r="D37" s="10" t="str">
        <f t="shared" si="0"/>
        <v>Valid</v>
      </c>
    </row>
    <row r="38" spans="1:4" ht="18.75" x14ac:dyDescent="0.25">
      <c r="A38" s="20">
        <v>34</v>
      </c>
      <c r="B38" s="26" t="s">
        <v>90</v>
      </c>
      <c r="C38" s="25">
        <v>0.29099999999999998</v>
      </c>
      <c r="D38" s="10" t="str">
        <f t="shared" si="0"/>
        <v>Valid</v>
      </c>
    </row>
    <row r="39" spans="1:4" ht="18.75" x14ac:dyDescent="0.25">
      <c r="A39" s="20">
        <v>35</v>
      </c>
      <c r="B39" s="26" t="s">
        <v>91</v>
      </c>
      <c r="C39" s="25">
        <v>0.29099999999999998</v>
      </c>
      <c r="D39" s="10" t="str">
        <f t="shared" si="0"/>
        <v>Valid</v>
      </c>
    </row>
    <row r="40" spans="1:4" ht="18.75" x14ac:dyDescent="0.25">
      <c r="A40" s="20">
        <v>36</v>
      </c>
      <c r="B40" s="26" t="s">
        <v>92</v>
      </c>
      <c r="C40" s="25">
        <v>0.29099999999999998</v>
      </c>
      <c r="D40" s="10" t="str">
        <f t="shared" si="0"/>
        <v>Valid</v>
      </c>
    </row>
    <row r="41" spans="1:4" ht="18.75" x14ac:dyDescent="0.25">
      <c r="A41" s="20">
        <v>37</v>
      </c>
      <c r="B41" s="26" t="s">
        <v>93</v>
      </c>
      <c r="C41" s="25">
        <v>0.29099999999999998</v>
      </c>
      <c r="D41" s="10" t="str">
        <f t="shared" si="0"/>
        <v>Valid</v>
      </c>
    </row>
    <row r="42" spans="1:4" ht="18.75" x14ac:dyDescent="0.25">
      <c r="A42" s="20">
        <v>38</v>
      </c>
      <c r="B42" s="26" t="s">
        <v>63</v>
      </c>
      <c r="C42" s="25">
        <v>0.29099999999999998</v>
      </c>
      <c r="D42" s="10" t="str">
        <f t="shared" si="0"/>
        <v>Valid</v>
      </c>
    </row>
    <row r="43" spans="1:4" ht="18.75" x14ac:dyDescent="0.25">
      <c r="A43" s="20">
        <v>39</v>
      </c>
      <c r="B43" s="26" t="s">
        <v>94</v>
      </c>
      <c r="C43" s="25">
        <v>0.29099999999999998</v>
      </c>
      <c r="D43" s="10" t="str">
        <f t="shared" si="0"/>
        <v>Valid</v>
      </c>
    </row>
    <row r="44" spans="1:4" ht="18.75" x14ac:dyDescent="0.25">
      <c r="A44" s="20">
        <v>40</v>
      </c>
      <c r="B44" s="26" t="s">
        <v>95</v>
      </c>
      <c r="C44" s="25">
        <v>0.29099999999999998</v>
      </c>
      <c r="D44" s="10" t="str">
        <f t="shared" si="0"/>
        <v>Valid</v>
      </c>
    </row>
    <row r="46" spans="1:4" x14ac:dyDescent="0.25">
      <c r="A46" s="2" t="s">
        <v>50</v>
      </c>
    </row>
    <row r="47" spans="1:4" x14ac:dyDescent="0.25">
      <c r="A47"/>
    </row>
    <row r="48" spans="1:4" x14ac:dyDescent="0.25">
      <c r="A48" t="s">
        <v>57</v>
      </c>
    </row>
    <row r="49" spans="1:2" x14ac:dyDescent="0.25">
      <c r="A49" t="s">
        <v>58</v>
      </c>
    </row>
    <row r="50" spans="1:2" x14ac:dyDescent="0.25">
      <c r="A50"/>
    </row>
    <row r="51" spans="1:2" x14ac:dyDescent="0.25">
      <c r="A51" t="s">
        <v>60</v>
      </c>
    </row>
    <row r="52" spans="1:2" x14ac:dyDescent="0.25">
      <c r="A52" t="s">
        <v>122</v>
      </c>
    </row>
    <row r="53" spans="1:2" x14ac:dyDescent="0.25">
      <c r="A53" t="s">
        <v>123</v>
      </c>
    </row>
    <row r="54" spans="1:2" x14ac:dyDescent="0.25">
      <c r="A54" s="2" t="s">
        <v>54</v>
      </c>
    </row>
    <row r="55" spans="1:2" x14ac:dyDescent="0.25">
      <c r="A55" t="s">
        <v>124</v>
      </c>
    </row>
    <row r="56" spans="1:2" x14ac:dyDescent="0.25">
      <c r="A56" t="s">
        <v>125</v>
      </c>
    </row>
    <row r="57" spans="1:2" x14ac:dyDescent="0.25">
      <c r="A57" t="s">
        <v>116</v>
      </c>
    </row>
    <row r="58" spans="1:2" x14ac:dyDescent="0.25">
      <c r="A58" t="s">
        <v>117</v>
      </c>
    </row>
    <row r="60" spans="1:2" x14ac:dyDescent="0.25">
      <c r="A60" s="30" t="s">
        <v>126</v>
      </c>
    </row>
    <row r="61" spans="1:2" x14ac:dyDescent="0.25">
      <c r="B61" t="s">
        <v>127</v>
      </c>
    </row>
  </sheetData>
  <mergeCells count="2">
    <mergeCell ref="A2:D2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917A5-BC5D-4A99-AFB1-C062B1FFB9F4}">
  <dimension ref="A1:F64"/>
  <sheetViews>
    <sheetView topLeftCell="A44" workbookViewId="0">
      <selection activeCell="A49" sqref="A49:G64"/>
    </sheetView>
  </sheetViews>
  <sheetFormatPr defaultRowHeight="15.75" x14ac:dyDescent="0.25"/>
  <cols>
    <col min="1" max="1" width="12.25" style="19" bestFit="1" customWidth="1"/>
    <col min="2" max="2" width="8.5" bestFit="1" customWidth="1"/>
    <col min="3" max="3" width="15" bestFit="1" customWidth="1"/>
    <col min="4" max="4" width="9.75" bestFit="1" customWidth="1"/>
    <col min="5" max="5" width="7.625" bestFit="1" customWidth="1"/>
    <col min="6" max="6" width="9.75" bestFit="1" customWidth="1"/>
    <col min="8" max="8" width="97.125" bestFit="1" customWidth="1"/>
  </cols>
  <sheetData>
    <row r="1" spans="1:6" x14ac:dyDescent="0.25">
      <c r="A1" s="56" t="s">
        <v>61</v>
      </c>
      <c r="B1" s="57"/>
      <c r="C1" s="57"/>
      <c r="D1" s="57"/>
    </row>
    <row r="2" spans="1:6" x14ac:dyDescent="0.25">
      <c r="A2" s="55" t="s">
        <v>48</v>
      </c>
      <c r="B2" s="55"/>
      <c r="C2" s="55"/>
      <c r="D2" s="55"/>
    </row>
    <row r="4" spans="1:6" x14ac:dyDescent="0.25">
      <c r="A4" s="7" t="s">
        <v>44</v>
      </c>
      <c r="B4" s="21" t="s">
        <v>45</v>
      </c>
      <c r="C4" s="6" t="s">
        <v>46</v>
      </c>
      <c r="D4" s="6" t="s">
        <v>47</v>
      </c>
      <c r="E4" s="65"/>
      <c r="F4" s="65"/>
    </row>
    <row r="5" spans="1:6" x14ac:dyDescent="0.25">
      <c r="A5" s="31">
        <v>1</v>
      </c>
      <c r="B5" s="34">
        <v>5.6177855494978224E-3</v>
      </c>
      <c r="C5" s="31">
        <v>0.29099999999999998</v>
      </c>
      <c r="D5" s="22" t="str">
        <f>IF(B5&gt;C5,"Valid","Tidak Valid")</f>
        <v>Tidak Valid</v>
      </c>
      <c r="E5" s="66"/>
      <c r="F5" s="67"/>
    </row>
    <row r="6" spans="1:6" x14ac:dyDescent="0.25">
      <c r="A6" s="20">
        <v>2</v>
      </c>
      <c r="B6" s="28">
        <v>0.57620549388823039</v>
      </c>
      <c r="C6" s="20">
        <v>0.29099999999999998</v>
      </c>
      <c r="D6" s="10" t="str">
        <f t="shared" ref="D6:D44" si="0">IF(B6&gt;C6,"Valid","Tidak Valid")</f>
        <v>Valid</v>
      </c>
      <c r="E6" s="66"/>
      <c r="F6" s="68"/>
    </row>
    <row r="7" spans="1:6" x14ac:dyDescent="0.25">
      <c r="A7" s="20">
        <v>3</v>
      </c>
      <c r="B7" s="28">
        <v>0.47130047599301028</v>
      </c>
      <c r="C7" s="20">
        <v>0.29099999999999998</v>
      </c>
      <c r="D7" s="10" t="str">
        <f t="shared" si="0"/>
        <v>Valid</v>
      </c>
      <c r="E7" s="66"/>
      <c r="F7" s="68"/>
    </row>
    <row r="8" spans="1:6" x14ac:dyDescent="0.25">
      <c r="A8" s="20">
        <v>4</v>
      </c>
      <c r="B8" s="28">
        <v>0.37432801678080224</v>
      </c>
      <c r="C8" s="20">
        <v>0.29099999999999998</v>
      </c>
      <c r="D8" s="10" t="str">
        <f t="shared" si="0"/>
        <v>Valid</v>
      </c>
      <c r="E8" s="66"/>
      <c r="F8" s="68"/>
    </row>
    <row r="9" spans="1:6" x14ac:dyDescent="0.25">
      <c r="A9" s="20">
        <v>5</v>
      </c>
      <c r="B9" s="28">
        <v>0.53013687112830898</v>
      </c>
      <c r="C9" s="20">
        <v>0.29099999999999998</v>
      </c>
      <c r="D9" s="10" t="str">
        <f t="shared" si="0"/>
        <v>Valid</v>
      </c>
      <c r="E9" s="66"/>
      <c r="F9" s="68"/>
    </row>
    <row r="10" spans="1:6" x14ac:dyDescent="0.25">
      <c r="A10" s="20">
        <v>6</v>
      </c>
      <c r="B10" s="28">
        <v>0.48848748712734175</v>
      </c>
      <c r="C10" s="20">
        <v>0.29099999999999998</v>
      </c>
      <c r="D10" s="10" t="str">
        <f t="shared" si="0"/>
        <v>Valid</v>
      </c>
      <c r="E10" s="66"/>
      <c r="F10" s="68"/>
    </row>
    <row r="11" spans="1:6" x14ac:dyDescent="0.25">
      <c r="A11" s="20">
        <v>7</v>
      </c>
      <c r="B11" s="28">
        <v>0.61338533358451175</v>
      </c>
      <c r="C11" s="20">
        <v>0.29099999999999998</v>
      </c>
      <c r="D11" s="10" t="str">
        <f t="shared" si="0"/>
        <v>Valid</v>
      </c>
      <c r="E11" s="66"/>
      <c r="F11" s="68"/>
    </row>
    <row r="12" spans="1:6" x14ac:dyDescent="0.25">
      <c r="A12" s="20">
        <v>8</v>
      </c>
      <c r="B12" s="28">
        <v>0.76563024745408537</v>
      </c>
      <c r="C12" s="20">
        <v>0.29099999999999998</v>
      </c>
      <c r="D12" s="10" t="str">
        <f t="shared" si="0"/>
        <v>Valid</v>
      </c>
      <c r="E12" s="66"/>
      <c r="F12" s="68"/>
    </row>
    <row r="13" spans="1:6" x14ac:dyDescent="0.25">
      <c r="A13" s="20">
        <v>9</v>
      </c>
      <c r="B13" s="28">
        <v>0.56570686793764535</v>
      </c>
      <c r="C13" s="20">
        <v>0.29099999999999998</v>
      </c>
      <c r="D13" s="10" t="str">
        <f t="shared" si="0"/>
        <v>Valid</v>
      </c>
      <c r="E13" s="66"/>
      <c r="F13" s="68"/>
    </row>
    <row r="14" spans="1:6" x14ac:dyDescent="0.25">
      <c r="A14" s="20">
        <v>10</v>
      </c>
      <c r="B14" s="28">
        <v>0.54953906666467789</v>
      </c>
      <c r="C14" s="20">
        <v>0.29099999999999998</v>
      </c>
      <c r="D14" s="10" t="str">
        <f t="shared" si="0"/>
        <v>Valid</v>
      </c>
      <c r="E14" s="66"/>
      <c r="F14" s="68"/>
    </row>
    <row r="15" spans="1:6" x14ac:dyDescent="0.25">
      <c r="A15" s="20">
        <v>11</v>
      </c>
      <c r="B15" s="28">
        <v>0.72299575494061219</v>
      </c>
      <c r="C15" s="20">
        <v>0.29099999999999998</v>
      </c>
      <c r="D15" s="10" t="str">
        <f t="shared" si="0"/>
        <v>Valid</v>
      </c>
      <c r="E15" s="66"/>
      <c r="F15" s="68"/>
    </row>
    <row r="16" spans="1:6" x14ac:dyDescent="0.25">
      <c r="A16" s="20">
        <v>12</v>
      </c>
      <c r="B16" s="28">
        <v>0.5672998034619795</v>
      </c>
      <c r="C16" s="20">
        <v>0.29099999999999998</v>
      </c>
      <c r="D16" s="10" t="str">
        <f t="shared" si="0"/>
        <v>Valid</v>
      </c>
      <c r="E16" s="66"/>
      <c r="F16" s="68"/>
    </row>
    <row r="17" spans="1:6" x14ac:dyDescent="0.25">
      <c r="A17" s="20">
        <v>13</v>
      </c>
      <c r="B17" s="28">
        <v>0.59161123814026495</v>
      </c>
      <c r="C17" s="20">
        <v>0.29099999999999998</v>
      </c>
      <c r="D17" s="10" t="str">
        <f t="shared" si="0"/>
        <v>Valid</v>
      </c>
      <c r="E17" s="66"/>
      <c r="F17" s="68"/>
    </row>
    <row r="18" spans="1:6" x14ac:dyDescent="0.25">
      <c r="A18" s="20">
        <v>14</v>
      </c>
      <c r="B18" s="28">
        <v>0.68000650940233309</v>
      </c>
      <c r="C18" s="20">
        <v>0.29099999999999998</v>
      </c>
      <c r="D18" s="10" t="str">
        <f t="shared" si="0"/>
        <v>Valid</v>
      </c>
      <c r="E18" s="66"/>
      <c r="F18" s="68"/>
    </row>
    <row r="19" spans="1:6" x14ac:dyDescent="0.25">
      <c r="A19" s="20">
        <v>15</v>
      </c>
      <c r="B19" s="28">
        <v>0.65772936912689561</v>
      </c>
      <c r="C19" s="20">
        <v>0.29099999999999998</v>
      </c>
      <c r="D19" s="10" t="str">
        <f t="shared" si="0"/>
        <v>Valid</v>
      </c>
      <c r="E19" s="66"/>
      <c r="F19" s="68"/>
    </row>
    <row r="20" spans="1:6" x14ac:dyDescent="0.25">
      <c r="A20" s="20">
        <v>16</v>
      </c>
      <c r="B20" s="28">
        <v>0.67660711123364103</v>
      </c>
      <c r="C20" s="20">
        <v>0.29099999999999998</v>
      </c>
      <c r="D20" s="10" t="str">
        <f t="shared" si="0"/>
        <v>Valid</v>
      </c>
      <c r="E20" s="66"/>
      <c r="F20" s="68"/>
    </row>
    <row r="21" spans="1:6" x14ac:dyDescent="0.25">
      <c r="A21" s="20">
        <v>17</v>
      </c>
      <c r="B21" s="28">
        <v>0.6096893612270432</v>
      </c>
      <c r="C21" s="20">
        <v>0.29099999999999998</v>
      </c>
      <c r="D21" s="10" t="str">
        <f t="shared" si="0"/>
        <v>Valid</v>
      </c>
      <c r="E21" s="66"/>
      <c r="F21" s="68"/>
    </row>
    <row r="22" spans="1:6" x14ac:dyDescent="0.25">
      <c r="A22" s="20">
        <v>18</v>
      </c>
      <c r="B22" s="28">
        <v>0.32546961019099696</v>
      </c>
      <c r="C22" s="20">
        <v>0.29099999999999998</v>
      </c>
      <c r="D22" s="10" t="str">
        <f t="shared" si="0"/>
        <v>Valid</v>
      </c>
      <c r="E22" s="66"/>
      <c r="F22" s="68"/>
    </row>
    <row r="23" spans="1:6" x14ac:dyDescent="0.25">
      <c r="A23" s="31">
        <v>19</v>
      </c>
      <c r="B23" s="34">
        <v>0.2066137960174794</v>
      </c>
      <c r="C23" s="31">
        <v>0.29099999999999998</v>
      </c>
      <c r="D23" s="22" t="str">
        <f t="shared" si="0"/>
        <v>Tidak Valid</v>
      </c>
      <c r="E23" s="66"/>
      <c r="F23" s="67"/>
    </row>
    <row r="24" spans="1:6" x14ac:dyDescent="0.25">
      <c r="A24" s="20">
        <v>20</v>
      </c>
      <c r="B24" s="28">
        <v>0.54607053899214719</v>
      </c>
      <c r="C24" s="20">
        <v>0.29099999999999998</v>
      </c>
      <c r="D24" s="10" t="str">
        <f t="shared" si="0"/>
        <v>Valid</v>
      </c>
      <c r="E24" s="66"/>
      <c r="F24" s="68"/>
    </row>
    <row r="25" spans="1:6" x14ac:dyDescent="0.25">
      <c r="A25" s="20">
        <v>21</v>
      </c>
      <c r="B25" s="28">
        <v>0.6068118339576718</v>
      </c>
      <c r="C25" s="20">
        <v>0.29099999999999998</v>
      </c>
      <c r="D25" s="10" t="str">
        <f t="shared" si="0"/>
        <v>Valid</v>
      </c>
      <c r="E25" s="66"/>
      <c r="F25" s="68"/>
    </row>
    <row r="26" spans="1:6" x14ac:dyDescent="0.25">
      <c r="A26" s="20">
        <v>22</v>
      </c>
      <c r="B26" s="28">
        <v>0.4969835704310967</v>
      </c>
      <c r="C26" s="20">
        <v>0.29099999999999998</v>
      </c>
      <c r="D26" s="10" t="str">
        <f t="shared" si="0"/>
        <v>Valid</v>
      </c>
      <c r="E26" s="66"/>
      <c r="F26" s="68"/>
    </row>
    <row r="27" spans="1:6" x14ac:dyDescent="0.25">
      <c r="A27" s="31">
        <v>23</v>
      </c>
      <c r="B27" s="34">
        <v>0.20276983336965126</v>
      </c>
      <c r="C27" s="31">
        <v>0.29099999999999998</v>
      </c>
      <c r="D27" s="22" t="str">
        <f t="shared" si="0"/>
        <v>Tidak Valid</v>
      </c>
      <c r="E27" s="66"/>
      <c r="F27" s="67"/>
    </row>
    <row r="28" spans="1:6" x14ac:dyDescent="0.25">
      <c r="A28" s="20">
        <v>24</v>
      </c>
      <c r="B28" s="28">
        <v>0.43619228390652726</v>
      </c>
      <c r="C28" s="20">
        <v>0.29099999999999998</v>
      </c>
      <c r="D28" s="10" t="str">
        <f t="shared" si="0"/>
        <v>Valid</v>
      </c>
      <c r="E28" s="66"/>
      <c r="F28" s="68"/>
    </row>
    <row r="29" spans="1:6" x14ac:dyDescent="0.25">
      <c r="A29" s="20">
        <v>25</v>
      </c>
      <c r="B29" s="28">
        <v>0.38512000937027269</v>
      </c>
      <c r="C29" s="20">
        <v>0.29099999999999998</v>
      </c>
      <c r="D29" s="10" t="str">
        <f t="shared" si="0"/>
        <v>Valid</v>
      </c>
      <c r="E29" s="66"/>
      <c r="F29" s="68"/>
    </row>
    <row r="30" spans="1:6" x14ac:dyDescent="0.25">
      <c r="A30" s="20">
        <v>26</v>
      </c>
      <c r="B30" s="28">
        <v>0.43669226121777199</v>
      </c>
      <c r="C30" s="20">
        <v>0.29099999999999998</v>
      </c>
      <c r="D30" s="10" t="str">
        <f t="shared" si="0"/>
        <v>Valid</v>
      </c>
      <c r="E30" s="66"/>
      <c r="F30" s="68"/>
    </row>
    <row r="31" spans="1:6" x14ac:dyDescent="0.25">
      <c r="A31" s="20">
        <v>27</v>
      </c>
      <c r="B31" s="28">
        <v>0.33257582659118257</v>
      </c>
      <c r="C31" s="20">
        <v>0.29099999999999998</v>
      </c>
      <c r="D31" s="10" t="str">
        <f t="shared" si="0"/>
        <v>Valid</v>
      </c>
      <c r="E31" s="66"/>
      <c r="F31" s="68"/>
    </row>
    <row r="32" spans="1:6" x14ac:dyDescent="0.25">
      <c r="A32" s="20">
        <v>28</v>
      </c>
      <c r="B32" s="28">
        <v>0.53642837732841309</v>
      </c>
      <c r="C32" s="20">
        <v>0.29099999999999998</v>
      </c>
      <c r="D32" s="10" t="str">
        <f t="shared" si="0"/>
        <v>Valid</v>
      </c>
      <c r="E32" s="66"/>
      <c r="F32" s="68"/>
    </row>
    <row r="33" spans="1:6" x14ac:dyDescent="0.25">
      <c r="A33" s="20">
        <v>29</v>
      </c>
      <c r="B33" s="28">
        <v>0.52657383962174842</v>
      </c>
      <c r="C33" s="20">
        <v>0.29099999999999998</v>
      </c>
      <c r="D33" s="10" t="str">
        <f t="shared" si="0"/>
        <v>Valid</v>
      </c>
      <c r="E33" s="66"/>
      <c r="F33" s="68"/>
    </row>
    <row r="34" spans="1:6" x14ac:dyDescent="0.25">
      <c r="A34" s="31">
        <v>30</v>
      </c>
      <c r="B34" s="34">
        <v>0.12384458162193425</v>
      </c>
      <c r="C34" s="31">
        <v>0.29099999999999998</v>
      </c>
      <c r="D34" s="22" t="str">
        <f t="shared" si="0"/>
        <v>Tidak Valid</v>
      </c>
      <c r="E34" s="66"/>
      <c r="F34" s="67"/>
    </row>
    <row r="35" spans="1:6" x14ac:dyDescent="0.25">
      <c r="A35" s="20">
        <v>31</v>
      </c>
      <c r="B35" s="28">
        <v>0.50328941433270957</v>
      </c>
      <c r="C35" s="20">
        <v>0.29099999999999998</v>
      </c>
      <c r="D35" s="10" t="str">
        <f t="shared" si="0"/>
        <v>Valid</v>
      </c>
      <c r="E35" s="66"/>
      <c r="F35" s="68"/>
    </row>
    <row r="36" spans="1:6" x14ac:dyDescent="0.25">
      <c r="A36" s="20">
        <v>32</v>
      </c>
      <c r="B36" s="28">
        <v>0.42393746287231548</v>
      </c>
      <c r="C36" s="20">
        <v>0.29099999999999998</v>
      </c>
      <c r="D36" s="10" t="str">
        <f t="shared" si="0"/>
        <v>Valid</v>
      </c>
      <c r="E36" s="66"/>
      <c r="F36" s="68"/>
    </row>
    <row r="37" spans="1:6" x14ac:dyDescent="0.25">
      <c r="A37" s="20">
        <v>33</v>
      </c>
      <c r="B37" s="28">
        <v>0.42556303724505051</v>
      </c>
      <c r="C37" s="20">
        <v>0.29099999999999998</v>
      </c>
      <c r="D37" s="10" t="str">
        <f t="shared" si="0"/>
        <v>Valid</v>
      </c>
      <c r="E37" s="66"/>
      <c r="F37" s="68"/>
    </row>
    <row r="38" spans="1:6" x14ac:dyDescent="0.25">
      <c r="A38" s="20">
        <v>34</v>
      </c>
      <c r="B38" s="28">
        <v>0.30703964433921926</v>
      </c>
      <c r="C38" s="20">
        <v>0.29099999999999998</v>
      </c>
      <c r="D38" s="10" t="str">
        <f t="shared" si="0"/>
        <v>Valid</v>
      </c>
      <c r="E38" s="66"/>
      <c r="F38" s="68"/>
    </row>
    <row r="39" spans="1:6" x14ac:dyDescent="0.25">
      <c r="A39" s="20">
        <v>35</v>
      </c>
      <c r="B39" s="28">
        <v>0.57153974847745581</v>
      </c>
      <c r="C39" s="20">
        <v>0.29099999999999998</v>
      </c>
      <c r="D39" s="10" t="str">
        <f t="shared" si="0"/>
        <v>Valid</v>
      </c>
      <c r="E39" s="66"/>
      <c r="F39" s="68"/>
    </row>
    <row r="40" spans="1:6" x14ac:dyDescent="0.25">
      <c r="A40" s="20">
        <v>36</v>
      </c>
      <c r="B40" s="28">
        <v>0.40622517323327861</v>
      </c>
      <c r="C40" s="20">
        <v>0.29099999999999998</v>
      </c>
      <c r="D40" s="10" t="str">
        <f t="shared" si="0"/>
        <v>Valid</v>
      </c>
      <c r="E40" s="66"/>
      <c r="F40" s="68"/>
    </row>
    <row r="41" spans="1:6" x14ac:dyDescent="0.25">
      <c r="A41" s="20">
        <v>37</v>
      </c>
      <c r="B41" s="28">
        <v>0.71493563763376711</v>
      </c>
      <c r="C41" s="20">
        <v>0.29099999999999998</v>
      </c>
      <c r="D41" s="10" t="str">
        <f t="shared" si="0"/>
        <v>Valid</v>
      </c>
      <c r="E41" s="66"/>
      <c r="F41" s="68"/>
    </row>
    <row r="42" spans="1:6" x14ac:dyDescent="0.25">
      <c r="A42" s="20">
        <v>38</v>
      </c>
      <c r="B42" s="28">
        <v>0.45320784876658043</v>
      </c>
      <c r="C42" s="20">
        <v>0.29099999999999998</v>
      </c>
      <c r="D42" s="10" t="str">
        <f t="shared" si="0"/>
        <v>Valid</v>
      </c>
      <c r="E42" s="66"/>
      <c r="F42" s="68"/>
    </row>
    <row r="43" spans="1:6" x14ac:dyDescent="0.25">
      <c r="A43" s="20">
        <v>39</v>
      </c>
      <c r="B43" s="28">
        <v>0.29121714925809611</v>
      </c>
      <c r="C43" s="20">
        <v>0.29099999999999998</v>
      </c>
      <c r="D43" s="10" t="str">
        <f t="shared" si="0"/>
        <v>Valid</v>
      </c>
      <c r="E43" s="66"/>
      <c r="F43" s="68"/>
    </row>
    <row r="44" spans="1:6" x14ac:dyDescent="0.25">
      <c r="A44" s="20">
        <v>40</v>
      </c>
      <c r="B44" s="28">
        <v>0.58979878983736811</v>
      </c>
      <c r="C44" s="20">
        <v>0.29099999999999998</v>
      </c>
      <c r="D44" s="10" t="str">
        <f t="shared" si="0"/>
        <v>Valid</v>
      </c>
      <c r="E44" s="66"/>
      <c r="F44" s="68"/>
    </row>
    <row r="49" spans="1:1" x14ac:dyDescent="0.25">
      <c r="A49" s="2" t="s">
        <v>50</v>
      </c>
    </row>
    <row r="50" spans="1:1" x14ac:dyDescent="0.25">
      <c r="A50"/>
    </row>
    <row r="51" spans="1:1" x14ac:dyDescent="0.25">
      <c r="A51" t="s">
        <v>57</v>
      </c>
    </row>
    <row r="52" spans="1:1" x14ac:dyDescent="0.25">
      <c r="A52" t="s">
        <v>58</v>
      </c>
    </row>
    <row r="53" spans="1:1" x14ac:dyDescent="0.25">
      <c r="A53"/>
    </row>
    <row r="54" spans="1:1" x14ac:dyDescent="0.25">
      <c r="A54" t="s">
        <v>60</v>
      </c>
    </row>
    <row r="55" spans="1:1" x14ac:dyDescent="0.25">
      <c r="A55" t="s">
        <v>96</v>
      </c>
    </row>
    <row r="56" spans="1:1" x14ac:dyDescent="0.25">
      <c r="A56"/>
    </row>
    <row r="57" spans="1:1" x14ac:dyDescent="0.25">
      <c r="A57" s="2" t="s">
        <v>54</v>
      </c>
    </row>
    <row r="58" spans="1:1" x14ac:dyDescent="0.25">
      <c r="A58" t="s">
        <v>120</v>
      </c>
    </row>
    <row r="59" spans="1:1" x14ac:dyDescent="0.25">
      <c r="A59" t="s">
        <v>121</v>
      </c>
    </row>
    <row r="60" spans="1:1" x14ac:dyDescent="0.25">
      <c r="A60" t="s">
        <v>116</v>
      </c>
    </row>
    <row r="61" spans="1:1" x14ac:dyDescent="0.25">
      <c r="A61" t="s">
        <v>117</v>
      </c>
    </row>
    <row r="62" spans="1:1" x14ac:dyDescent="0.25">
      <c r="A62"/>
    </row>
    <row r="63" spans="1:1" x14ac:dyDescent="0.25">
      <c r="A63" s="30" t="s">
        <v>118</v>
      </c>
    </row>
    <row r="64" spans="1:1" x14ac:dyDescent="0.25">
      <c r="A64" t="s">
        <v>119</v>
      </c>
    </row>
  </sheetData>
  <mergeCells count="2">
    <mergeCell ref="A1:D1"/>
    <mergeCell ref="A2:D2"/>
  </mergeCells>
  <pageMargins left="1.1811023622047243" right="0.78740157480314965" top="0.78740157480314965" bottom="0.7874015748031496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A62C3-E8DC-4CD8-9C5E-E95BB892E6A9}">
  <dimension ref="A1:J72"/>
  <sheetViews>
    <sheetView tabSelected="1" topLeftCell="A52" workbookViewId="0">
      <selection activeCell="H71" sqref="H64:J71"/>
    </sheetView>
  </sheetViews>
  <sheetFormatPr defaultRowHeight="15.75" x14ac:dyDescent="0.25"/>
  <cols>
    <col min="1" max="1" width="12.25" bestFit="1" customWidth="1"/>
    <col min="2" max="2" width="8.5" bestFit="1" customWidth="1"/>
    <col min="3" max="3" width="15" bestFit="1" customWidth="1"/>
    <col min="4" max="4" width="12.625" bestFit="1" customWidth="1"/>
    <col min="6" max="6" width="15.75" customWidth="1"/>
    <col min="11" max="11" width="3.875" bestFit="1" customWidth="1"/>
  </cols>
  <sheetData>
    <row r="1" spans="1:4" x14ac:dyDescent="0.25">
      <c r="A1" s="55" t="s">
        <v>110</v>
      </c>
      <c r="B1" s="55"/>
      <c r="C1" s="55"/>
      <c r="D1" s="55"/>
    </row>
    <row r="2" spans="1:4" x14ac:dyDescent="0.25">
      <c r="A2" s="55" t="s">
        <v>49</v>
      </c>
      <c r="B2" s="55"/>
      <c r="C2" s="55"/>
      <c r="D2" s="55"/>
    </row>
    <row r="3" spans="1:4" x14ac:dyDescent="0.25">
      <c r="A3" s="1"/>
    </row>
    <row r="4" spans="1:4" x14ac:dyDescent="0.25">
      <c r="A4" s="51" t="s">
        <v>44</v>
      </c>
      <c r="B4" s="21" t="s">
        <v>45</v>
      </c>
      <c r="C4" s="21" t="s">
        <v>46</v>
      </c>
      <c r="D4" s="21" t="s">
        <v>47</v>
      </c>
    </row>
    <row r="5" spans="1:4" x14ac:dyDescent="0.25">
      <c r="A5" s="20">
        <v>2</v>
      </c>
      <c r="B5" s="52">
        <v>0.93191483389970187</v>
      </c>
      <c r="C5" s="20">
        <v>0.29099999999999998</v>
      </c>
      <c r="D5" s="10" t="str">
        <f>IF(B5&gt;C5,"Reliabel","Tidak Realiabel")</f>
        <v>Reliabel</v>
      </c>
    </row>
    <row r="6" spans="1:4" x14ac:dyDescent="0.25">
      <c r="A6" s="20">
        <v>3</v>
      </c>
      <c r="B6" s="52">
        <v>0.93300726264859346</v>
      </c>
      <c r="C6" s="20">
        <v>0.29099999999999998</v>
      </c>
      <c r="D6" s="10" t="str">
        <f>IF(B6&gt;C6,"Reliabel","Tidak Realiabel")</f>
        <v>Reliabel</v>
      </c>
    </row>
    <row r="7" spans="1:4" x14ac:dyDescent="0.25">
      <c r="A7" s="20">
        <v>4</v>
      </c>
      <c r="B7" s="52">
        <v>0.93395519773702806</v>
      </c>
      <c r="C7" s="20">
        <v>0.29099999999999998</v>
      </c>
      <c r="D7" s="10" t="str">
        <f t="shared" ref="D7:D44" si="0">IF(B7&gt;C7,"Reliabel","Tidak Realiabel")</f>
        <v>Reliabel</v>
      </c>
    </row>
    <row r="8" spans="1:4" x14ac:dyDescent="0.25">
      <c r="A8" s="20">
        <v>5</v>
      </c>
      <c r="B8" s="52">
        <v>0.93224224336488248</v>
      </c>
      <c r="C8" s="20">
        <v>0.29099999999999998</v>
      </c>
      <c r="D8" s="10" t="str">
        <f t="shared" si="0"/>
        <v>Reliabel</v>
      </c>
    </row>
    <row r="9" spans="1:4" x14ac:dyDescent="0.25">
      <c r="A9" s="20">
        <v>6</v>
      </c>
      <c r="B9" s="52">
        <v>0.93262867623605084</v>
      </c>
      <c r="C9" s="20">
        <v>0.29099999999999998</v>
      </c>
      <c r="D9" s="10" t="str">
        <f t="shared" si="0"/>
        <v>Reliabel</v>
      </c>
    </row>
    <row r="10" spans="1:4" x14ac:dyDescent="0.25">
      <c r="A10" s="20">
        <v>7</v>
      </c>
      <c r="B10" s="52">
        <v>0.93122158874537442</v>
      </c>
      <c r="C10" s="20">
        <v>0.29099999999999998</v>
      </c>
      <c r="D10" s="10" t="str">
        <f t="shared" si="0"/>
        <v>Reliabel</v>
      </c>
    </row>
    <row r="11" spans="1:4" x14ac:dyDescent="0.25">
      <c r="A11" s="20">
        <v>8</v>
      </c>
      <c r="B11" s="52">
        <v>0.93024481333506537</v>
      </c>
      <c r="C11" s="20">
        <v>0.29099999999999998</v>
      </c>
      <c r="D11" s="10" t="str">
        <f t="shared" si="0"/>
        <v>Reliabel</v>
      </c>
    </row>
    <row r="12" spans="1:4" x14ac:dyDescent="0.25">
      <c r="A12" s="20">
        <v>10</v>
      </c>
      <c r="B12" s="52">
        <v>0.93189196946982811</v>
      </c>
      <c r="C12" s="20">
        <v>0.29099999999999998</v>
      </c>
      <c r="D12" s="10" t="str">
        <f t="shared" si="0"/>
        <v>Reliabel</v>
      </c>
    </row>
    <row r="13" spans="1:4" x14ac:dyDescent="0.25">
      <c r="A13" s="20">
        <v>11</v>
      </c>
      <c r="B13" s="52">
        <v>0.93195921600849596</v>
      </c>
      <c r="C13" s="20">
        <v>0.29099999999999998</v>
      </c>
      <c r="D13" s="10" t="str">
        <f t="shared" si="0"/>
        <v>Reliabel</v>
      </c>
    </row>
    <row r="14" spans="1:4" x14ac:dyDescent="0.25">
      <c r="A14" s="20">
        <v>12</v>
      </c>
      <c r="B14" s="52">
        <v>0.93097491015497769</v>
      </c>
      <c r="C14" s="20">
        <v>0.29099999999999998</v>
      </c>
      <c r="D14" s="10" t="str">
        <f t="shared" si="0"/>
        <v>Reliabel</v>
      </c>
    </row>
    <row r="15" spans="1:4" x14ac:dyDescent="0.25">
      <c r="A15" s="20">
        <v>13</v>
      </c>
      <c r="B15" s="52">
        <v>0.93189583093872819</v>
      </c>
      <c r="C15" s="20">
        <v>0.29099999999999998</v>
      </c>
      <c r="D15" s="10" t="str">
        <f t="shared" si="0"/>
        <v>Reliabel</v>
      </c>
    </row>
    <row r="16" spans="1:4" x14ac:dyDescent="0.25">
      <c r="A16" s="20">
        <v>14</v>
      </c>
      <c r="B16" s="52">
        <v>0.93198190521929214</v>
      </c>
      <c r="C16" s="20">
        <v>0.29099999999999998</v>
      </c>
      <c r="D16" s="10" t="str">
        <f t="shared" si="0"/>
        <v>Reliabel</v>
      </c>
    </row>
    <row r="17" spans="1:4" x14ac:dyDescent="0.25">
      <c r="A17" s="20">
        <v>15</v>
      </c>
      <c r="B17" s="52">
        <v>0.93059742609155638</v>
      </c>
      <c r="C17" s="20">
        <v>0.29099999999999998</v>
      </c>
      <c r="D17" s="10" t="str">
        <f t="shared" si="0"/>
        <v>Reliabel</v>
      </c>
    </row>
    <row r="18" spans="1:4" x14ac:dyDescent="0.25">
      <c r="A18" s="20">
        <v>16</v>
      </c>
      <c r="B18" s="52">
        <v>0.93094009379206344</v>
      </c>
      <c r="C18" s="20">
        <v>0.29099999999999998</v>
      </c>
      <c r="D18" s="10" t="str">
        <f t="shared" si="0"/>
        <v>Reliabel</v>
      </c>
    </row>
    <row r="19" spans="1:4" x14ac:dyDescent="0.25">
      <c r="A19" s="20">
        <v>17</v>
      </c>
      <c r="B19" s="52">
        <v>0.9309672731336196</v>
      </c>
      <c r="C19" s="20">
        <v>0.29099999999999998</v>
      </c>
      <c r="D19" s="10" t="str">
        <f t="shared" si="0"/>
        <v>Reliabel</v>
      </c>
    </row>
    <row r="20" spans="1:4" x14ac:dyDescent="0.25">
      <c r="A20" s="20">
        <v>18</v>
      </c>
      <c r="B20" s="52">
        <v>0.93139211595007376</v>
      </c>
      <c r="C20" s="20">
        <v>0.29099999999999998</v>
      </c>
      <c r="D20" s="10" t="str">
        <f t="shared" si="0"/>
        <v>Reliabel</v>
      </c>
    </row>
    <row r="21" spans="1:4" x14ac:dyDescent="0.25">
      <c r="A21" s="20">
        <v>19</v>
      </c>
      <c r="B21" s="52">
        <v>0.93406879959593114</v>
      </c>
      <c r="C21" s="20">
        <v>0.29099999999999998</v>
      </c>
      <c r="D21" s="10" t="str">
        <f t="shared" si="0"/>
        <v>Reliabel</v>
      </c>
    </row>
    <row r="22" spans="1:4" x14ac:dyDescent="0.25">
      <c r="A22" s="20">
        <v>20</v>
      </c>
      <c r="B22" s="52">
        <v>0.9321017756990988</v>
      </c>
      <c r="C22" s="20">
        <v>0.29099999999999998</v>
      </c>
      <c r="D22" s="10" t="str">
        <f t="shared" si="0"/>
        <v>Reliabel</v>
      </c>
    </row>
    <row r="23" spans="1:4" x14ac:dyDescent="0.25">
      <c r="A23" s="20">
        <v>21</v>
      </c>
      <c r="B23" s="52">
        <v>0.93132764602681717</v>
      </c>
      <c r="C23" s="20">
        <v>0.29099999999999998</v>
      </c>
      <c r="D23" s="10" t="str">
        <f t="shared" si="0"/>
        <v>Reliabel</v>
      </c>
    </row>
    <row r="24" spans="1:4" x14ac:dyDescent="0.25">
      <c r="A24" s="20">
        <v>22</v>
      </c>
      <c r="B24" s="52">
        <v>0.93233986908162536</v>
      </c>
      <c r="C24" s="20">
        <v>0.29099999999999998</v>
      </c>
      <c r="D24" s="10" t="str">
        <f t="shared" si="0"/>
        <v>Reliabel</v>
      </c>
    </row>
    <row r="25" spans="1:4" x14ac:dyDescent="0.25">
      <c r="A25" s="20">
        <v>24</v>
      </c>
      <c r="B25" s="52">
        <v>0.93283616969344596</v>
      </c>
      <c r="C25" s="20">
        <v>0.29099999999999998</v>
      </c>
      <c r="D25" s="10" t="str">
        <f t="shared" si="0"/>
        <v>Reliabel</v>
      </c>
    </row>
    <row r="26" spans="1:4" x14ac:dyDescent="0.25">
      <c r="A26" s="20">
        <v>25</v>
      </c>
      <c r="B26" s="52">
        <v>0.93400024748652177</v>
      </c>
      <c r="C26" s="20">
        <v>0.29099999999999998</v>
      </c>
      <c r="D26" s="10" t="str">
        <f t="shared" si="0"/>
        <v>Reliabel</v>
      </c>
    </row>
    <row r="27" spans="1:4" x14ac:dyDescent="0.25">
      <c r="A27" s="20">
        <v>26</v>
      </c>
      <c r="B27" s="52">
        <v>0.9328941556866116</v>
      </c>
      <c r="C27" s="20">
        <v>0.29099999999999998</v>
      </c>
      <c r="D27" s="10" t="str">
        <f t="shared" si="0"/>
        <v>Reliabel</v>
      </c>
    </row>
    <row r="28" spans="1:4" x14ac:dyDescent="0.25">
      <c r="A28" s="20">
        <v>27</v>
      </c>
      <c r="B28" s="52">
        <v>0.93388245165291617</v>
      </c>
      <c r="C28" s="20">
        <v>0.29099999999999998</v>
      </c>
      <c r="D28" s="10" t="str">
        <f t="shared" si="0"/>
        <v>Reliabel</v>
      </c>
    </row>
    <row r="29" spans="1:4" x14ac:dyDescent="0.25">
      <c r="A29" s="20">
        <v>28</v>
      </c>
      <c r="B29" s="52">
        <v>0.93201113510101308</v>
      </c>
      <c r="C29" s="20">
        <v>0.29099999999999998</v>
      </c>
      <c r="D29" s="10" t="str">
        <f t="shared" si="0"/>
        <v>Reliabel</v>
      </c>
    </row>
    <row r="30" spans="1:4" x14ac:dyDescent="0.25">
      <c r="A30" s="20">
        <v>29</v>
      </c>
      <c r="B30" s="52">
        <v>0.932033851556752</v>
      </c>
      <c r="C30" s="20">
        <v>0.29099999999999998</v>
      </c>
      <c r="D30" s="10" t="str">
        <f t="shared" si="0"/>
        <v>Reliabel</v>
      </c>
    </row>
    <row r="31" spans="1:4" x14ac:dyDescent="0.25">
      <c r="A31" s="20">
        <v>31</v>
      </c>
      <c r="B31" s="52">
        <v>0.93231213508352084</v>
      </c>
      <c r="C31" s="20">
        <v>0.29099999999999998</v>
      </c>
      <c r="D31" s="10" t="str">
        <f t="shared" si="0"/>
        <v>Reliabel</v>
      </c>
    </row>
    <row r="32" spans="1:4" x14ac:dyDescent="0.25">
      <c r="A32" s="20">
        <v>32</v>
      </c>
      <c r="B32" s="52">
        <v>0.93321643406203458</v>
      </c>
      <c r="C32" s="20">
        <v>0.29099999999999998</v>
      </c>
      <c r="D32" s="10" t="str">
        <f t="shared" si="0"/>
        <v>Reliabel</v>
      </c>
    </row>
    <row r="33" spans="1:4" x14ac:dyDescent="0.25">
      <c r="A33" s="20">
        <v>33</v>
      </c>
      <c r="B33" s="52">
        <v>0.93311713992633272</v>
      </c>
      <c r="C33" s="20">
        <v>0.29099999999999998</v>
      </c>
      <c r="D33" s="10" t="str">
        <f t="shared" si="0"/>
        <v>Reliabel</v>
      </c>
    </row>
    <row r="34" spans="1:4" x14ac:dyDescent="0.25">
      <c r="A34" s="20">
        <v>34</v>
      </c>
      <c r="B34" s="52">
        <v>0.93398197578388065</v>
      </c>
      <c r="C34" s="20">
        <v>0.29099999999999998</v>
      </c>
      <c r="D34" s="10" t="str">
        <f t="shared" si="0"/>
        <v>Reliabel</v>
      </c>
    </row>
    <row r="35" spans="1:4" x14ac:dyDescent="0.25">
      <c r="A35" s="20">
        <v>35</v>
      </c>
      <c r="B35" s="52">
        <v>0.93172399141318041</v>
      </c>
      <c r="C35" s="20">
        <v>0.29099999999999998</v>
      </c>
      <c r="D35" s="10" t="str">
        <f t="shared" si="0"/>
        <v>Reliabel</v>
      </c>
    </row>
    <row r="36" spans="1:4" x14ac:dyDescent="0.25">
      <c r="A36" s="20">
        <v>36</v>
      </c>
      <c r="B36" s="52">
        <v>0.93306642424281572</v>
      </c>
      <c r="C36" s="20">
        <v>0.29099999999999998</v>
      </c>
      <c r="D36" s="10" t="str">
        <f t="shared" si="0"/>
        <v>Reliabel</v>
      </c>
    </row>
    <row r="37" spans="1:4" x14ac:dyDescent="0.25">
      <c r="A37" s="20">
        <v>37</v>
      </c>
      <c r="B37" s="52">
        <v>0.93066411821760853</v>
      </c>
      <c r="C37" s="20">
        <v>0.29099999999999998</v>
      </c>
      <c r="D37" s="10" t="str">
        <f t="shared" si="0"/>
        <v>Reliabel</v>
      </c>
    </row>
    <row r="38" spans="1:4" x14ac:dyDescent="0.25">
      <c r="A38" s="20">
        <v>38</v>
      </c>
      <c r="B38" s="52">
        <v>0.93301080902325062</v>
      </c>
      <c r="C38" s="20">
        <v>0.29099999999999998</v>
      </c>
      <c r="D38" s="10" t="str">
        <f t="shared" si="0"/>
        <v>Reliabel</v>
      </c>
    </row>
    <row r="39" spans="1:4" x14ac:dyDescent="0.25">
      <c r="A39" s="20">
        <v>39</v>
      </c>
      <c r="B39" s="52">
        <v>0.93436214763513004</v>
      </c>
      <c r="C39" s="20">
        <v>0.29099999999999998</v>
      </c>
      <c r="D39" s="10" t="str">
        <f t="shared" si="0"/>
        <v>Reliabel</v>
      </c>
    </row>
    <row r="40" spans="1:4" x14ac:dyDescent="0.25">
      <c r="A40" s="20">
        <v>40</v>
      </c>
      <c r="B40" s="52">
        <v>0.93167802698150237</v>
      </c>
      <c r="C40" s="20">
        <v>0.29099999999999998</v>
      </c>
      <c r="D40" s="10" t="str">
        <f t="shared" si="0"/>
        <v>Reliabel</v>
      </c>
    </row>
    <row r="41" spans="1:4" x14ac:dyDescent="0.25">
      <c r="A41" s="10"/>
      <c r="B41" s="53"/>
      <c r="C41" s="20">
        <v>0.29099999999999998</v>
      </c>
      <c r="D41" s="10" t="str">
        <f t="shared" si="0"/>
        <v>Tidak Realiabel</v>
      </c>
    </row>
    <row r="42" spans="1:4" x14ac:dyDescent="0.25">
      <c r="A42" s="10"/>
      <c r="B42" s="53"/>
      <c r="C42" s="20">
        <v>0.29099999999999998</v>
      </c>
      <c r="D42" s="10" t="str">
        <f t="shared" si="0"/>
        <v>Tidak Realiabel</v>
      </c>
    </row>
    <row r="43" spans="1:4" x14ac:dyDescent="0.25">
      <c r="A43" s="10"/>
      <c r="B43" s="53"/>
      <c r="C43" s="20">
        <v>0.29099999999999998</v>
      </c>
      <c r="D43" s="10" t="str">
        <f t="shared" si="0"/>
        <v>Tidak Realiabel</v>
      </c>
    </row>
    <row r="44" spans="1:4" x14ac:dyDescent="0.25">
      <c r="A44" s="10"/>
      <c r="B44" s="53"/>
      <c r="C44" s="20">
        <v>0.29099999999999998</v>
      </c>
      <c r="D44" s="10" t="str">
        <f t="shared" si="0"/>
        <v>Tidak Realiabel</v>
      </c>
    </row>
    <row r="48" spans="1:4" x14ac:dyDescent="0.25">
      <c r="A48" s="29" t="s">
        <v>98</v>
      </c>
    </row>
    <row r="50" spans="1:10" x14ac:dyDescent="0.25">
      <c r="A50" s="2" t="s">
        <v>50</v>
      </c>
    </row>
    <row r="51" spans="1:10" x14ac:dyDescent="0.25">
      <c r="A51" t="s">
        <v>51</v>
      </c>
    </row>
    <row r="52" spans="1:10" x14ac:dyDescent="0.25">
      <c r="A52" t="s">
        <v>52</v>
      </c>
    </row>
    <row r="53" spans="1:10" x14ac:dyDescent="0.25">
      <c r="A53" t="s">
        <v>56</v>
      </c>
    </row>
    <row r="55" spans="1:10" x14ac:dyDescent="0.25">
      <c r="A55" t="s">
        <v>53</v>
      </c>
    </row>
    <row r="56" spans="1:10" x14ac:dyDescent="0.25">
      <c r="A56" t="s">
        <v>96</v>
      </c>
    </row>
    <row r="58" spans="1:10" x14ac:dyDescent="0.25">
      <c r="A58" s="2" t="s">
        <v>54</v>
      </c>
    </row>
    <row r="59" spans="1:10" x14ac:dyDescent="0.25">
      <c r="A59" t="s">
        <v>55</v>
      </c>
      <c r="F59" s="24">
        <v>0.92955215524442103</v>
      </c>
    </row>
    <row r="60" spans="1:10" x14ac:dyDescent="0.25">
      <c r="A60" t="s">
        <v>112</v>
      </c>
    </row>
    <row r="61" spans="1:10" x14ac:dyDescent="0.25">
      <c r="A61" t="s">
        <v>113</v>
      </c>
    </row>
    <row r="62" spans="1:10" ht="16.5" thickBot="1" x14ac:dyDescent="0.3">
      <c r="A62" s="58" t="s">
        <v>99</v>
      </c>
      <c r="B62" s="58"/>
      <c r="C62" s="58"/>
      <c r="D62" s="58"/>
      <c r="E62" s="35"/>
    </row>
    <row r="63" spans="1:10" ht="17.25" thickTop="1" thickBot="1" x14ac:dyDescent="0.3">
      <c r="A63" s="59" t="s">
        <v>100</v>
      </c>
      <c r="B63" s="60"/>
      <c r="C63" s="36" t="s">
        <v>101</v>
      </c>
      <c r="D63" s="37" t="s">
        <v>102</v>
      </c>
      <c r="E63" s="35"/>
    </row>
    <row r="64" spans="1:10" ht="16.5" thickTop="1" x14ac:dyDescent="0.25">
      <c r="A64" s="61" t="s">
        <v>103</v>
      </c>
      <c r="B64" s="44" t="s">
        <v>104</v>
      </c>
      <c r="C64" s="45">
        <v>47</v>
      </c>
      <c r="D64" s="46">
        <v>100</v>
      </c>
      <c r="E64" s="49" t="s">
        <v>111</v>
      </c>
      <c r="F64" s="29"/>
      <c r="G64" s="29"/>
      <c r="H64" s="15"/>
      <c r="I64" s="15"/>
      <c r="J64" s="15"/>
    </row>
    <row r="65" spans="1:10" x14ac:dyDescent="0.25">
      <c r="A65" s="62"/>
      <c r="B65" s="38" t="s">
        <v>106</v>
      </c>
      <c r="C65" s="39">
        <v>0</v>
      </c>
      <c r="D65" s="40">
        <v>0</v>
      </c>
      <c r="E65" s="35"/>
      <c r="H65" s="15"/>
      <c r="I65" s="15"/>
      <c r="J65" s="15"/>
    </row>
    <row r="66" spans="1:10" ht="16.5" thickBot="1" x14ac:dyDescent="0.3">
      <c r="A66" s="63"/>
      <c r="B66" s="41" t="s">
        <v>43</v>
      </c>
      <c r="C66" s="42">
        <v>47</v>
      </c>
      <c r="D66" s="43">
        <v>100</v>
      </c>
      <c r="E66" s="35"/>
      <c r="H66" s="15"/>
      <c r="I66" s="15"/>
      <c r="J66" s="15"/>
    </row>
    <row r="67" spans="1:10" ht="16.5" thickTop="1" x14ac:dyDescent="0.25">
      <c r="A67" s="64" t="s">
        <v>105</v>
      </c>
      <c r="B67" s="64"/>
      <c r="C67" s="64"/>
      <c r="D67" s="64"/>
      <c r="E67" s="35"/>
      <c r="H67" s="15"/>
      <c r="I67" s="15"/>
      <c r="J67" s="15"/>
    </row>
    <row r="68" spans="1:10" x14ac:dyDescent="0.25">
      <c r="H68" s="15"/>
      <c r="I68" s="15"/>
      <c r="J68" s="15"/>
    </row>
    <row r="69" spans="1:10" ht="16.5" thickBot="1" x14ac:dyDescent="0.3">
      <c r="A69" s="58" t="s">
        <v>107</v>
      </c>
      <c r="B69" s="58"/>
      <c r="C69" s="35"/>
      <c r="H69" s="15"/>
      <c r="I69" s="15"/>
      <c r="J69" s="15"/>
    </row>
    <row r="70" spans="1:10" ht="17.25" thickTop="1" thickBot="1" x14ac:dyDescent="0.3">
      <c r="A70" s="50" t="s">
        <v>108</v>
      </c>
      <c r="B70" s="37" t="s">
        <v>109</v>
      </c>
      <c r="C70" s="35"/>
      <c r="H70" s="15"/>
      <c r="I70" s="15"/>
      <c r="J70" s="15"/>
    </row>
    <row r="71" spans="1:10" ht="17.25" thickTop="1" thickBot="1" x14ac:dyDescent="0.3">
      <c r="A71" s="47">
        <v>0.93405818697524456</v>
      </c>
      <c r="B71" s="48">
        <v>36</v>
      </c>
      <c r="C71" s="29" t="s">
        <v>114</v>
      </c>
      <c r="D71" s="29"/>
      <c r="E71" s="29"/>
      <c r="F71" s="29"/>
      <c r="G71" s="29"/>
      <c r="H71" s="15"/>
      <c r="I71" s="15"/>
      <c r="J71" s="15"/>
    </row>
    <row r="72" spans="1:10" ht="16.5" thickTop="1" x14ac:dyDescent="0.25">
      <c r="C72" t="s">
        <v>115</v>
      </c>
    </row>
  </sheetData>
  <mergeCells count="7">
    <mergeCell ref="A2:D2"/>
    <mergeCell ref="A1:D1"/>
    <mergeCell ref="A69:B69"/>
    <mergeCell ref="A62:D62"/>
    <mergeCell ref="A63:B63"/>
    <mergeCell ref="A64:A66"/>
    <mergeCell ref="A67:D6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 Angket</vt:lpstr>
      <vt:lpstr>Uji Validitas 1</vt:lpstr>
      <vt:lpstr>Uji Validitas 2</vt:lpstr>
      <vt:lpstr>Uji Reabilitas</vt:lpstr>
      <vt:lpstr>'Data Angket'!Print_Area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2019-06-22T15:29:43Z</cp:lastPrinted>
  <dcterms:created xsi:type="dcterms:W3CDTF">2019-04-30T14:48:47Z</dcterms:created>
  <dcterms:modified xsi:type="dcterms:W3CDTF">2019-06-22T15:34:08Z</dcterms:modified>
</cp:coreProperties>
</file>